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560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51" i="1" l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</calcChain>
</file>

<file path=xl/sharedStrings.xml><?xml version="1.0" encoding="utf-8"?>
<sst xmlns="http://schemas.openxmlformats.org/spreadsheetml/2006/main" count="162" uniqueCount="143">
  <si>
    <t>Додаток 3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</si>
  <si>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</si>
  <si>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</si>
  <si>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</si>
  <si>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</si>
  <si>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</si>
  <si>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</si>
  <si>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</si>
  <si>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</si>
  <si>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</si>
  <si>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</si>
  <si>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</si>
  <si>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</si>
  <si>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</si>
  <si>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</si>
  <si>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</si>
  <si>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</si>
  <si>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</si>
  <si>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</si>
  <si>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Мар’янiвська селищна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</si>
  <si>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</si>
  <si>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</si>
  <si>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</si>
  <si>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</si>
  <si>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</si>
  <si>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</si>
  <si>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0112152</t>
  </si>
  <si>
    <t>0763</t>
  </si>
  <si>
    <t>2152</t>
  </si>
  <si>
    <t>Інші програми та заходи у сфері охорони здоров`я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</si>
  <si>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</si>
  <si>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</si>
  <si>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</si>
  <si>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</si>
  <si>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</si>
  <si>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</si>
  <si>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</si>
  <si>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</si>
  <si>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</si>
  <si>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</si>
  <si>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</si>
  <si>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</si>
  <si>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</si>
  <si>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</si>
  <si>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</si>
  <si>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0116030</t>
  </si>
  <si>
    <t>0620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</si>
  <si>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</si>
  <si>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</si>
  <si>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</si>
  <si>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</si>
  <si>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</si>
  <si>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0117325</t>
  </si>
  <si>
    <t>0443</t>
  </si>
  <si>
    <t>7325</t>
  </si>
  <si>
    <t>Будівництво споруд, установ та закладів фізичної культури і спорту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</si>
  <si>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</si>
  <si>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</si>
  <si>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</si>
  <si>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</si>
  <si>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0117691</t>
  </si>
  <si>
    <t>0490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</si>
  <si>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</si>
  <si>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</si>
  <si>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0118130</t>
  </si>
  <si>
    <t>0320</t>
  </si>
  <si>
    <t>8130</t>
  </si>
  <si>
    <t>Забезпечення діяльності місцевої пожежної охорони</t>
  </si>
  <si>
    <t>0118330</t>
  </si>
  <si>
    <t>0540</t>
  </si>
  <si>
    <t>8330</t>
  </si>
  <si>
    <t>Інша діяльність у сфері екології та охорони природних ресурсів</t>
  </si>
  <si>
    <t>0600000</t>
  </si>
  <si>
    <t>Відділ освіти, молоді, спорту та охорони здоров'я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</si>
  <si>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</si>
  <si>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</si>
  <si>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</si>
  <si>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</si>
  <si>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</si>
  <si>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</si>
  <si>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</si>
  <si>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</si>
  <si>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</si>
  <si>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</si>
  <si>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</si>
  <si>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</si>
  <si>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</si>
  <si>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</si>
  <si>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0611141</t>
  </si>
  <si>
    <t>0990</t>
  </si>
  <si>
    <t>1141</t>
  </si>
  <si>
    <t>Забезпечення діяльності інших закладів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</si>
  <si>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</si>
  <si>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</si>
  <si>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</si>
  <si>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</si>
  <si>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</si>
  <si>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</si>
  <si>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</si>
  <si>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1000000</t>
  </si>
  <si>
    <t>КЗ "Центр надання культурних кослуг Мар'янівської селищної ради"</t>
  </si>
  <si>
    <t>1010000</t>
  </si>
  <si>
    <t>Орган з питань культури, національностей та релігій</t>
  </si>
  <si>
    <t>1011070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</si>
  <si>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</si>
  <si>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</si>
  <si>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</si>
  <si>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</si>
  <si>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</si>
  <si>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</si>
  <si>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</si>
  <si>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</si>
  <si>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</si>
  <si>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</si>
  <si>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</si>
  <si>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</si>
  <si>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</si>
  <si>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</si>
  <si>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</si>
  <si>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</si>
  <si>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</si>
  <si>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</si>
  <si>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</si>
  <si>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Фінансовий відділ Мар'янівської селищної ради</t>
  </si>
  <si>
    <t>3710000</t>
  </si>
  <si>
    <t>Орган з питань фінансів</t>
  </si>
  <si>
    <t>3710160</t>
  </si>
  <si>
    <t>3718710</t>
  </si>
  <si>
    <t>0133</t>
  </si>
  <si>
    <t>8710</t>
  </si>
  <si>
    <t>Резервний фонд місцевого бюджету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</si>
  <si>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</si>
  <si>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</si>
  <si>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</si>
  <si>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</si>
  <si>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</si>
  <si>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</si>
  <si>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0355200000</t>
  </si>
  <si>
    <t>(код бюджету)</t>
  </si>
  <si>
    <t>до рішення селищної ради № 23/11</t>
  </si>
  <si>
    <t>Про внесення змін до рішення № 21/22 від 23.12.2021</t>
  </si>
  <si>
    <t>на 2022 рік</t>
  </si>
  <si>
    <t>Про бюджет Мар'янівської селищної територіальної громади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</si>
</sst>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2" borderId="2" xfId="0" quotePrefix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workbookViewId="0">
      <selection activeCell="L11" sqref="L11:L13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139</v>
      </c>
    </row>
    <row r="3" spans="1:16" x14ac:dyDescent="0.2">
      <c r="M3" t="s">
        <v>140</v>
      </c>
    </row>
    <row r="4" spans="1:16" x14ac:dyDescent="0.2">
      <c r="M4" t="s">
        <v>142</v>
      </c>
    </row>
    <row r="5" spans="1:16" x14ac:dyDescent="0.2">
      <c r="M5" t="s">
        <v>141</v>
      </c>
    </row>
    <row r="6" spans="1:16" x14ac:dyDescent="0.2">
      <c r="A6" s="16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x14ac:dyDescent="0.2">
      <c r="A7" s="16" t="s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x14ac:dyDescent="0.2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3" t="s">
        <v>138</v>
      </c>
      <c r="P9" s="1" t="s">
        <v>3</v>
      </c>
    </row>
    <row r="10" spans="1:16" x14ac:dyDescent="0.2">
      <c r="A10" s="18" t="s">
        <v>4</v>
      </c>
      <c r="B10" s="18" t="s">
        <v>5</v>
      </c>
      <c r="C10" s="18" t="s">
        <v>6</v>
      </c>
      <c r="D10" s="15" t="s">
        <v>7</v>
      </c>
      <c r="E10" s="15" t="s">
        <v>8</v>
      </c>
      <c r="F10" s="15"/>
      <c r="G10" s="15"/>
      <c r="H10" s="15"/>
      <c r="I10" s="15"/>
      <c r="J10" s="15" t="s">
        <v>15</v>
      </c>
      <c r="K10" s="15"/>
      <c r="L10" s="15"/>
      <c r="M10" s="15"/>
      <c r="N10" s="15"/>
      <c r="O10" s="15"/>
      <c r="P10" s="15" t="s">
        <v>17</v>
      </c>
    </row>
    <row r="11" spans="1:16" x14ac:dyDescent="0.2">
      <c r="A11" s="15"/>
      <c r="B11" s="15"/>
      <c r="C11" s="15"/>
      <c r="D11" s="15"/>
      <c r="E11" s="15" t="s">
        <v>9</v>
      </c>
      <c r="F11" s="15" t="s">
        <v>10</v>
      </c>
      <c r="G11" s="15" t="s">
        <v>11</v>
      </c>
      <c r="H11" s="15"/>
      <c r="I11" s="15" t="s">
        <v>14</v>
      </c>
      <c r="J11" s="15" t="s">
        <v>9</v>
      </c>
      <c r="K11" s="15" t="s">
        <v>16</v>
      </c>
      <c r="L11" s="15" t="s">
        <v>10</v>
      </c>
      <c r="M11" s="15" t="s">
        <v>11</v>
      </c>
      <c r="N11" s="15"/>
      <c r="O11" s="15" t="s">
        <v>14</v>
      </c>
      <c r="P11" s="15"/>
    </row>
    <row r="12" spans="1:16" x14ac:dyDescent="0.2">
      <c r="A12" s="15"/>
      <c r="B12" s="15"/>
      <c r="C12" s="15"/>
      <c r="D12" s="15"/>
      <c r="E12" s="15"/>
      <c r="F12" s="15"/>
      <c r="G12" s="15" t="s">
        <v>12</v>
      </c>
      <c r="H12" s="15" t="s">
        <v>13</v>
      </c>
      <c r="I12" s="15"/>
      <c r="J12" s="15"/>
      <c r="K12" s="15"/>
      <c r="L12" s="15"/>
      <c r="M12" s="15" t="s">
        <v>12</v>
      </c>
      <c r="N12" s="15" t="s">
        <v>13</v>
      </c>
      <c r="O12" s="15"/>
      <c r="P12" s="15"/>
    </row>
    <row r="13" spans="1:16" ht="44.25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x14ac:dyDescent="0.2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</row>
    <row r="15" spans="1:16" x14ac:dyDescent="0.2">
      <c r="A15" s="6" t="s">
        <v>18</v>
      </c>
      <c r="B15" s="7"/>
      <c r="C15" s="8"/>
      <c r="D15" s="9" t="s">
        <v>19</v>
      </c>
      <c r="E15" s="10">
        <v>13865683</v>
      </c>
      <c r="F15" s="10">
        <v>13553683</v>
      </c>
      <c r="G15" s="10">
        <v>8993857</v>
      </c>
      <c r="H15" s="10">
        <v>625000</v>
      </c>
      <c r="I15" s="10">
        <v>312000</v>
      </c>
      <c r="J15" s="10">
        <v>460000</v>
      </c>
      <c r="K15" s="10">
        <v>420000</v>
      </c>
      <c r="L15" s="10">
        <v>40000</v>
      </c>
      <c r="M15" s="10">
        <v>33000</v>
      </c>
      <c r="N15" s="10">
        <v>0</v>
      </c>
      <c r="O15" s="10">
        <v>420000</v>
      </c>
      <c r="P15" s="10">
        <f t="shared" ref="P15:P51" si="0">E15+J15</f>
        <v>14325683</v>
      </c>
    </row>
    <row r="16" spans="1:16" ht="76.5" x14ac:dyDescent="0.2">
      <c r="A16" s="6" t="s">
        <v>20</v>
      </c>
      <c r="B16" s="7"/>
      <c r="C16" s="8"/>
      <c r="D16" s="9" t="s">
        <v>21</v>
      </c>
      <c r="E16" s="10">
        <v>13865683</v>
      </c>
      <c r="F16" s="10">
        <v>13553683</v>
      </c>
      <c r="G16" s="10">
        <v>8993857</v>
      </c>
      <c r="H16" s="10">
        <v>625000</v>
      </c>
      <c r="I16" s="10">
        <v>312000</v>
      </c>
      <c r="J16" s="10">
        <v>460000</v>
      </c>
      <c r="K16" s="10">
        <v>420000</v>
      </c>
      <c r="L16" s="10">
        <v>40000</v>
      </c>
      <c r="M16" s="10">
        <v>33000</v>
      </c>
      <c r="N16" s="10">
        <v>0</v>
      </c>
      <c r="O16" s="10">
        <v>420000</v>
      </c>
      <c r="P16" s="10">
        <f t="shared" si="0"/>
        <v>14325683</v>
      </c>
    </row>
    <row r="17" spans="1:16" ht="63.75" x14ac:dyDescent="0.2">
      <c r="A17" s="11" t="s">
        <v>22</v>
      </c>
      <c r="B17" s="11" t="s">
        <v>24</v>
      </c>
      <c r="C17" s="12" t="s">
        <v>23</v>
      </c>
      <c r="D17" s="13" t="s">
        <v>25</v>
      </c>
      <c r="E17" s="14">
        <v>9040577</v>
      </c>
      <c r="F17" s="14">
        <v>9040577</v>
      </c>
      <c r="G17" s="14">
        <v>7000000</v>
      </c>
      <c r="H17" s="14">
        <v>60000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f t="shared" si="0"/>
        <v>9040577</v>
      </c>
    </row>
    <row r="18" spans="1:16" ht="25.5" x14ac:dyDescent="0.2">
      <c r="A18" s="11" t="s">
        <v>26</v>
      </c>
      <c r="B18" s="11" t="s">
        <v>28</v>
      </c>
      <c r="C18" s="12" t="s">
        <v>27</v>
      </c>
      <c r="D18" s="13" t="s">
        <v>29</v>
      </c>
      <c r="E18" s="14">
        <v>50000</v>
      </c>
      <c r="F18" s="14">
        <v>50000</v>
      </c>
      <c r="G18" s="14">
        <v>0</v>
      </c>
      <c r="H18" s="14">
        <v>50000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f t="shared" si="0"/>
        <v>50000</v>
      </c>
    </row>
    <row r="19" spans="1:16" ht="51" x14ac:dyDescent="0.2">
      <c r="A19" s="11" t="s">
        <v>30</v>
      </c>
      <c r="B19" s="11" t="s">
        <v>32</v>
      </c>
      <c r="C19" s="12" t="s">
        <v>31</v>
      </c>
      <c r="D19" s="13" t="s">
        <v>33</v>
      </c>
      <c r="E19" s="14">
        <v>736584</v>
      </c>
      <c r="F19" s="14">
        <v>736584</v>
      </c>
      <c r="G19" s="14">
        <v>603757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 t="shared" si="0"/>
        <v>736584</v>
      </c>
    </row>
    <row r="20" spans="1:16" ht="25.5" x14ac:dyDescent="0.2">
      <c r="A20" s="11" t="s">
        <v>34</v>
      </c>
      <c r="B20" s="11" t="s">
        <v>36</v>
      </c>
      <c r="C20" s="12" t="s">
        <v>35</v>
      </c>
      <c r="D20" s="13" t="s">
        <v>37</v>
      </c>
      <c r="E20" s="14">
        <v>756522</v>
      </c>
      <c r="F20" s="14">
        <v>756522</v>
      </c>
      <c r="G20" s="14">
        <v>620100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0"/>
        <v>756522</v>
      </c>
    </row>
    <row r="21" spans="1:16" ht="38.25" x14ac:dyDescent="0.2">
      <c r="A21" s="11" t="s">
        <v>38</v>
      </c>
      <c r="B21" s="11" t="s">
        <v>40</v>
      </c>
      <c r="C21" s="12" t="s">
        <v>39</v>
      </c>
      <c r="D21" s="13" t="s">
        <v>41</v>
      </c>
      <c r="E21" s="14">
        <v>200000</v>
      </c>
      <c r="F21" s="14">
        <v>0</v>
      </c>
      <c r="G21" s="14">
        <v>0</v>
      </c>
      <c r="H21" s="14">
        <v>0</v>
      </c>
      <c r="I21" s="14">
        <v>200000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0"/>
        <v>200000</v>
      </c>
    </row>
    <row r="22" spans="1:16" ht="25.5" x14ac:dyDescent="0.2">
      <c r="A22" s="11" t="s">
        <v>42</v>
      </c>
      <c r="B22" s="11" t="s">
        <v>43</v>
      </c>
      <c r="C22" s="12" t="s">
        <v>39</v>
      </c>
      <c r="D22" s="13" t="s">
        <v>44</v>
      </c>
      <c r="E22" s="14">
        <v>200000</v>
      </c>
      <c r="F22" s="14">
        <v>200000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0"/>
        <v>200000</v>
      </c>
    </row>
    <row r="23" spans="1:16" x14ac:dyDescent="0.2">
      <c r="A23" s="11" t="s">
        <v>45</v>
      </c>
      <c r="B23" s="11" t="s">
        <v>47</v>
      </c>
      <c r="C23" s="12" t="s">
        <v>46</v>
      </c>
      <c r="D23" s="13" t="s">
        <v>48</v>
      </c>
      <c r="E23" s="14">
        <v>1007000</v>
      </c>
      <c r="F23" s="14">
        <v>895000</v>
      </c>
      <c r="G23" s="14">
        <v>20000</v>
      </c>
      <c r="H23" s="14">
        <v>415000</v>
      </c>
      <c r="I23" s="14">
        <v>112000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f t="shared" si="0"/>
        <v>1007000</v>
      </c>
    </row>
    <row r="24" spans="1:16" x14ac:dyDescent="0.2">
      <c r="A24" s="11" t="s">
        <v>49</v>
      </c>
      <c r="B24" s="11" t="s">
        <v>50</v>
      </c>
      <c r="C24" s="12" t="s">
        <v>46</v>
      </c>
      <c r="D24" s="13" t="s">
        <v>51</v>
      </c>
      <c r="E24" s="14">
        <v>200000</v>
      </c>
      <c r="F24" s="14">
        <v>200000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f t="shared" si="0"/>
        <v>200000</v>
      </c>
    </row>
    <row r="25" spans="1:16" ht="25.5" x14ac:dyDescent="0.2">
      <c r="A25" s="11" t="s">
        <v>52</v>
      </c>
      <c r="B25" s="11" t="s">
        <v>54</v>
      </c>
      <c r="C25" s="12" t="s">
        <v>53</v>
      </c>
      <c r="D25" s="13" t="s">
        <v>55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50000</v>
      </c>
      <c r="K25" s="14">
        <v>50000</v>
      </c>
      <c r="L25" s="14">
        <v>0</v>
      </c>
      <c r="M25" s="14">
        <v>0</v>
      </c>
      <c r="N25" s="14">
        <v>0</v>
      </c>
      <c r="O25" s="14">
        <v>50000</v>
      </c>
      <c r="P25" s="14">
        <f t="shared" si="0"/>
        <v>50000</v>
      </c>
    </row>
    <row r="26" spans="1:16" ht="38.25" x14ac:dyDescent="0.2">
      <c r="A26" s="11" t="s">
        <v>56</v>
      </c>
      <c r="B26" s="11" t="s">
        <v>58</v>
      </c>
      <c r="C26" s="12" t="s">
        <v>57</v>
      </c>
      <c r="D26" s="13" t="s">
        <v>59</v>
      </c>
      <c r="E26" s="14">
        <v>500000</v>
      </c>
      <c r="F26" s="14">
        <v>500000</v>
      </c>
      <c r="G26" s="14">
        <v>0</v>
      </c>
      <c r="H26" s="14">
        <v>0</v>
      </c>
      <c r="I26" s="14">
        <v>0</v>
      </c>
      <c r="J26" s="14">
        <v>70000</v>
      </c>
      <c r="K26" s="14">
        <v>70000</v>
      </c>
      <c r="L26" s="14">
        <v>0</v>
      </c>
      <c r="M26" s="14">
        <v>0</v>
      </c>
      <c r="N26" s="14">
        <v>0</v>
      </c>
      <c r="O26" s="14">
        <v>70000</v>
      </c>
      <c r="P26" s="14">
        <f t="shared" si="0"/>
        <v>570000</v>
      </c>
    </row>
    <row r="27" spans="1:16" ht="89.25" x14ac:dyDescent="0.2">
      <c r="A27" s="11" t="s">
        <v>60</v>
      </c>
      <c r="B27" s="11" t="s">
        <v>62</v>
      </c>
      <c r="C27" s="12" t="s">
        <v>61</v>
      </c>
      <c r="D27" s="13" t="s">
        <v>63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40000</v>
      </c>
      <c r="K27" s="14">
        <v>0</v>
      </c>
      <c r="L27" s="14">
        <v>40000</v>
      </c>
      <c r="M27" s="14">
        <v>33000</v>
      </c>
      <c r="N27" s="14">
        <v>0</v>
      </c>
      <c r="O27" s="14">
        <v>0</v>
      </c>
      <c r="P27" s="14">
        <f t="shared" si="0"/>
        <v>40000</v>
      </c>
    </row>
    <row r="28" spans="1:16" ht="25.5" x14ac:dyDescent="0.2">
      <c r="A28" s="11" t="s">
        <v>64</v>
      </c>
      <c r="B28" s="11" t="s">
        <v>66</v>
      </c>
      <c r="C28" s="12" t="s">
        <v>65</v>
      </c>
      <c r="D28" s="13" t="s">
        <v>67</v>
      </c>
      <c r="E28" s="14">
        <v>1175000</v>
      </c>
      <c r="F28" s="14">
        <v>1175000</v>
      </c>
      <c r="G28" s="14">
        <v>750000</v>
      </c>
      <c r="H28" s="14">
        <v>100000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f t="shared" si="0"/>
        <v>1175000</v>
      </c>
    </row>
    <row r="29" spans="1:16" ht="25.5" x14ac:dyDescent="0.2">
      <c r="A29" s="11" t="s">
        <v>68</v>
      </c>
      <c r="B29" s="11" t="s">
        <v>70</v>
      </c>
      <c r="C29" s="12" t="s">
        <v>69</v>
      </c>
      <c r="D29" s="13" t="s">
        <v>71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300000</v>
      </c>
      <c r="K29" s="14">
        <v>300000</v>
      </c>
      <c r="L29" s="14">
        <v>0</v>
      </c>
      <c r="M29" s="14">
        <v>0</v>
      </c>
      <c r="N29" s="14">
        <v>0</v>
      </c>
      <c r="O29" s="14">
        <v>300000</v>
      </c>
      <c r="P29" s="14">
        <f t="shared" si="0"/>
        <v>300000</v>
      </c>
    </row>
    <row r="30" spans="1:16" ht="25.5" x14ac:dyDescent="0.2">
      <c r="A30" s="6" t="s">
        <v>72</v>
      </c>
      <c r="B30" s="7"/>
      <c r="C30" s="8"/>
      <c r="D30" s="9" t="s">
        <v>73</v>
      </c>
      <c r="E30" s="10">
        <v>56735828</v>
      </c>
      <c r="F30" s="10">
        <v>56735828</v>
      </c>
      <c r="G30" s="10">
        <v>39891060</v>
      </c>
      <c r="H30" s="10">
        <v>4872908</v>
      </c>
      <c r="I30" s="10">
        <v>0</v>
      </c>
      <c r="J30" s="10">
        <v>1940000</v>
      </c>
      <c r="K30" s="10">
        <v>380000</v>
      </c>
      <c r="L30" s="10">
        <v>1560000</v>
      </c>
      <c r="M30" s="10">
        <v>0</v>
      </c>
      <c r="N30" s="10">
        <v>0</v>
      </c>
      <c r="O30" s="10">
        <v>380000</v>
      </c>
      <c r="P30" s="10">
        <f t="shared" si="0"/>
        <v>58675828</v>
      </c>
    </row>
    <row r="31" spans="1:16" ht="25.5" x14ac:dyDescent="0.2">
      <c r="A31" s="6" t="s">
        <v>74</v>
      </c>
      <c r="B31" s="7"/>
      <c r="C31" s="8"/>
      <c r="D31" s="9" t="s">
        <v>73</v>
      </c>
      <c r="E31" s="10">
        <v>56735828</v>
      </c>
      <c r="F31" s="10">
        <v>56735828</v>
      </c>
      <c r="G31" s="10">
        <v>39891060</v>
      </c>
      <c r="H31" s="10">
        <v>4872908</v>
      </c>
      <c r="I31" s="10">
        <v>0</v>
      </c>
      <c r="J31" s="10">
        <v>1940000</v>
      </c>
      <c r="K31" s="10">
        <v>380000</v>
      </c>
      <c r="L31" s="10">
        <v>1560000</v>
      </c>
      <c r="M31" s="10">
        <v>0</v>
      </c>
      <c r="N31" s="10">
        <v>0</v>
      </c>
      <c r="O31" s="10">
        <v>380000</v>
      </c>
      <c r="P31" s="10">
        <f t="shared" si="0"/>
        <v>58675828</v>
      </c>
    </row>
    <row r="32" spans="1:16" ht="38.25" x14ac:dyDescent="0.2">
      <c r="A32" s="11" t="s">
        <v>75</v>
      </c>
      <c r="B32" s="11" t="s">
        <v>76</v>
      </c>
      <c r="C32" s="12" t="s">
        <v>23</v>
      </c>
      <c r="D32" s="13" t="s">
        <v>77</v>
      </c>
      <c r="E32" s="14">
        <v>1057474</v>
      </c>
      <c r="F32" s="14">
        <v>1057474</v>
      </c>
      <c r="G32" s="14">
        <v>836044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0"/>
        <v>1057474</v>
      </c>
    </row>
    <row r="33" spans="1:16" x14ac:dyDescent="0.2">
      <c r="A33" s="11" t="s">
        <v>78</v>
      </c>
      <c r="B33" s="11" t="s">
        <v>80</v>
      </c>
      <c r="C33" s="12" t="s">
        <v>79</v>
      </c>
      <c r="D33" s="13" t="s">
        <v>81</v>
      </c>
      <c r="E33" s="14">
        <v>9338188</v>
      </c>
      <c r="F33" s="14">
        <v>9338188</v>
      </c>
      <c r="G33" s="14">
        <v>5456500</v>
      </c>
      <c r="H33" s="14">
        <v>1472658</v>
      </c>
      <c r="I33" s="14">
        <v>0</v>
      </c>
      <c r="J33" s="14">
        <v>680000</v>
      </c>
      <c r="K33" s="14">
        <v>80000</v>
      </c>
      <c r="L33" s="14">
        <v>600000</v>
      </c>
      <c r="M33" s="14">
        <v>0</v>
      </c>
      <c r="N33" s="14">
        <v>0</v>
      </c>
      <c r="O33" s="14">
        <v>80000</v>
      </c>
      <c r="P33" s="14">
        <f t="shared" si="0"/>
        <v>10018188</v>
      </c>
    </row>
    <row r="34" spans="1:16" ht="25.5" x14ac:dyDescent="0.2">
      <c r="A34" s="11" t="s">
        <v>82</v>
      </c>
      <c r="B34" s="11" t="s">
        <v>84</v>
      </c>
      <c r="C34" s="12" t="s">
        <v>83</v>
      </c>
      <c r="D34" s="13" t="s">
        <v>85</v>
      </c>
      <c r="E34" s="14">
        <v>11395874</v>
      </c>
      <c r="F34" s="14">
        <v>11395874</v>
      </c>
      <c r="G34" s="14">
        <v>5349578</v>
      </c>
      <c r="H34" s="14">
        <v>3400250</v>
      </c>
      <c r="I34" s="14">
        <v>0</v>
      </c>
      <c r="J34" s="14">
        <v>1260000</v>
      </c>
      <c r="K34" s="14">
        <v>300000</v>
      </c>
      <c r="L34" s="14">
        <v>960000</v>
      </c>
      <c r="M34" s="14">
        <v>0</v>
      </c>
      <c r="N34" s="14">
        <v>0</v>
      </c>
      <c r="O34" s="14">
        <v>300000</v>
      </c>
      <c r="P34" s="14">
        <f t="shared" si="0"/>
        <v>12655874</v>
      </c>
    </row>
    <row r="35" spans="1:16" ht="25.5" x14ac:dyDescent="0.2">
      <c r="A35" s="11" t="s">
        <v>86</v>
      </c>
      <c r="B35" s="11" t="s">
        <v>87</v>
      </c>
      <c r="C35" s="12" t="s">
        <v>83</v>
      </c>
      <c r="D35" s="13" t="s">
        <v>85</v>
      </c>
      <c r="E35" s="14">
        <v>33938300</v>
      </c>
      <c r="F35" s="14">
        <v>33938300</v>
      </c>
      <c r="G35" s="14">
        <v>27516890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f t="shared" si="0"/>
        <v>33938300</v>
      </c>
    </row>
    <row r="36" spans="1:16" ht="25.5" x14ac:dyDescent="0.2">
      <c r="A36" s="11" t="s">
        <v>88</v>
      </c>
      <c r="B36" s="11" t="s">
        <v>90</v>
      </c>
      <c r="C36" s="12" t="s">
        <v>89</v>
      </c>
      <c r="D36" s="13" t="s">
        <v>91</v>
      </c>
      <c r="E36" s="14">
        <v>904000</v>
      </c>
      <c r="F36" s="14">
        <v>904000</v>
      </c>
      <c r="G36" s="14">
        <v>700000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0"/>
        <v>904000</v>
      </c>
    </row>
    <row r="37" spans="1:16" ht="51" x14ac:dyDescent="0.2">
      <c r="A37" s="11" t="s">
        <v>92</v>
      </c>
      <c r="B37" s="11" t="s">
        <v>93</v>
      </c>
      <c r="C37" s="12" t="s">
        <v>89</v>
      </c>
      <c r="D37" s="13" t="s">
        <v>94</v>
      </c>
      <c r="E37" s="14">
        <v>51992</v>
      </c>
      <c r="F37" s="14">
        <v>51992</v>
      </c>
      <c r="G37" s="14">
        <v>32048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f t="shared" si="0"/>
        <v>51992</v>
      </c>
    </row>
    <row r="38" spans="1:16" ht="25.5" x14ac:dyDescent="0.2">
      <c r="A38" s="11" t="s">
        <v>95</v>
      </c>
      <c r="B38" s="11" t="s">
        <v>97</v>
      </c>
      <c r="C38" s="12" t="s">
        <v>96</v>
      </c>
      <c r="D38" s="13" t="s">
        <v>98</v>
      </c>
      <c r="E38" s="14">
        <v>50000</v>
      </c>
      <c r="F38" s="14">
        <v>50000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f t="shared" si="0"/>
        <v>50000</v>
      </c>
    </row>
    <row r="39" spans="1:16" ht="25.5" x14ac:dyDescent="0.2">
      <c r="A39" s="6" t="s">
        <v>99</v>
      </c>
      <c r="B39" s="7"/>
      <c r="C39" s="8"/>
      <c r="D39" s="9" t="s">
        <v>100</v>
      </c>
      <c r="E39" s="10">
        <v>2828400</v>
      </c>
      <c r="F39" s="10">
        <v>2828400</v>
      </c>
      <c r="G39" s="10">
        <v>1424300</v>
      </c>
      <c r="H39" s="10">
        <v>572000</v>
      </c>
      <c r="I39" s="10">
        <v>0</v>
      </c>
      <c r="J39" s="10">
        <v>30000</v>
      </c>
      <c r="K39" s="10">
        <v>0</v>
      </c>
      <c r="L39" s="10">
        <v>30000</v>
      </c>
      <c r="M39" s="10">
        <v>0</v>
      </c>
      <c r="N39" s="10">
        <v>0</v>
      </c>
      <c r="O39" s="10">
        <v>0</v>
      </c>
      <c r="P39" s="10">
        <f t="shared" si="0"/>
        <v>2858400</v>
      </c>
    </row>
    <row r="40" spans="1:16" ht="25.5" x14ac:dyDescent="0.2">
      <c r="A40" s="6" t="s">
        <v>101</v>
      </c>
      <c r="B40" s="7"/>
      <c r="C40" s="8"/>
      <c r="D40" s="9" t="s">
        <v>102</v>
      </c>
      <c r="E40" s="10">
        <v>2828400</v>
      </c>
      <c r="F40" s="10">
        <v>2828400</v>
      </c>
      <c r="G40" s="10">
        <v>1424300</v>
      </c>
      <c r="H40" s="10">
        <v>572000</v>
      </c>
      <c r="I40" s="10">
        <v>0</v>
      </c>
      <c r="J40" s="10">
        <v>30000</v>
      </c>
      <c r="K40" s="10">
        <v>0</v>
      </c>
      <c r="L40" s="10">
        <v>30000</v>
      </c>
      <c r="M40" s="10">
        <v>0</v>
      </c>
      <c r="N40" s="10">
        <v>0</v>
      </c>
      <c r="O40" s="10">
        <v>0</v>
      </c>
      <c r="P40" s="10">
        <f t="shared" si="0"/>
        <v>2858400</v>
      </c>
    </row>
    <row r="41" spans="1:16" ht="38.25" x14ac:dyDescent="0.2">
      <c r="A41" s="11" t="s">
        <v>103</v>
      </c>
      <c r="B41" s="11" t="s">
        <v>105</v>
      </c>
      <c r="C41" s="12" t="s">
        <v>104</v>
      </c>
      <c r="D41" s="13" t="s">
        <v>106</v>
      </c>
      <c r="E41" s="14">
        <v>122000</v>
      </c>
      <c r="F41" s="14">
        <v>122000</v>
      </c>
      <c r="G41" s="14">
        <v>100000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0"/>
        <v>122000</v>
      </c>
    </row>
    <row r="42" spans="1:16" x14ac:dyDescent="0.2">
      <c r="A42" s="11" t="s">
        <v>107</v>
      </c>
      <c r="B42" s="11" t="s">
        <v>109</v>
      </c>
      <c r="C42" s="12" t="s">
        <v>108</v>
      </c>
      <c r="D42" s="13" t="s">
        <v>110</v>
      </c>
      <c r="E42" s="14">
        <v>245000</v>
      </c>
      <c r="F42" s="14">
        <v>245000</v>
      </c>
      <c r="G42" s="14">
        <v>200000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0"/>
        <v>245000</v>
      </c>
    </row>
    <row r="43" spans="1:16" ht="38.25" x14ac:dyDescent="0.2">
      <c r="A43" s="11" t="s">
        <v>111</v>
      </c>
      <c r="B43" s="11" t="s">
        <v>113</v>
      </c>
      <c r="C43" s="12" t="s">
        <v>112</v>
      </c>
      <c r="D43" s="13" t="s">
        <v>114</v>
      </c>
      <c r="E43" s="14">
        <v>1909000</v>
      </c>
      <c r="F43" s="14">
        <v>1909000</v>
      </c>
      <c r="G43" s="14">
        <v>815000</v>
      </c>
      <c r="H43" s="14">
        <v>572000</v>
      </c>
      <c r="I43" s="14">
        <v>0</v>
      </c>
      <c r="J43" s="14">
        <v>30000</v>
      </c>
      <c r="K43" s="14">
        <v>0</v>
      </c>
      <c r="L43" s="14">
        <v>30000</v>
      </c>
      <c r="M43" s="14">
        <v>0</v>
      </c>
      <c r="N43" s="14">
        <v>0</v>
      </c>
      <c r="O43" s="14">
        <v>0</v>
      </c>
      <c r="P43" s="14">
        <f t="shared" si="0"/>
        <v>1939000</v>
      </c>
    </row>
    <row r="44" spans="1:16" ht="25.5" x14ac:dyDescent="0.2">
      <c r="A44" s="11" t="s">
        <v>115</v>
      </c>
      <c r="B44" s="11" t="s">
        <v>117</v>
      </c>
      <c r="C44" s="12" t="s">
        <v>116</v>
      </c>
      <c r="D44" s="13" t="s">
        <v>118</v>
      </c>
      <c r="E44" s="14">
        <v>452400</v>
      </c>
      <c r="F44" s="14">
        <v>452400</v>
      </c>
      <c r="G44" s="14">
        <v>309300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0"/>
        <v>452400</v>
      </c>
    </row>
    <row r="45" spans="1:16" x14ac:dyDescent="0.2">
      <c r="A45" s="11" t="s">
        <v>119</v>
      </c>
      <c r="B45" s="11" t="s">
        <v>120</v>
      </c>
      <c r="C45" s="12" t="s">
        <v>116</v>
      </c>
      <c r="D45" s="13" t="s">
        <v>121</v>
      </c>
      <c r="E45" s="14">
        <v>100000</v>
      </c>
      <c r="F45" s="14">
        <v>100000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0"/>
        <v>100000</v>
      </c>
    </row>
    <row r="46" spans="1:16" x14ac:dyDescent="0.2">
      <c r="A46" s="6" t="s">
        <v>122</v>
      </c>
      <c r="B46" s="7"/>
      <c r="C46" s="8"/>
      <c r="D46" s="9" t="s">
        <v>123</v>
      </c>
      <c r="E46" s="10">
        <v>1563181</v>
      </c>
      <c r="F46" s="10">
        <v>1331512</v>
      </c>
      <c r="G46" s="10">
        <v>646895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f t="shared" si="0"/>
        <v>1563181</v>
      </c>
    </row>
    <row r="47" spans="1:16" x14ac:dyDescent="0.2">
      <c r="A47" s="6" t="s">
        <v>124</v>
      </c>
      <c r="B47" s="7"/>
      <c r="C47" s="8"/>
      <c r="D47" s="9" t="s">
        <v>125</v>
      </c>
      <c r="E47" s="10">
        <v>1563181</v>
      </c>
      <c r="F47" s="10">
        <v>1331512</v>
      </c>
      <c r="G47" s="10">
        <v>646895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f t="shared" si="0"/>
        <v>1563181</v>
      </c>
    </row>
    <row r="48" spans="1:16" ht="38.25" x14ac:dyDescent="0.2">
      <c r="A48" s="11" t="s">
        <v>126</v>
      </c>
      <c r="B48" s="11" t="s">
        <v>76</v>
      </c>
      <c r="C48" s="12" t="s">
        <v>23</v>
      </c>
      <c r="D48" s="13" t="s">
        <v>77</v>
      </c>
      <c r="E48" s="14">
        <v>831512</v>
      </c>
      <c r="F48" s="14">
        <v>831512</v>
      </c>
      <c r="G48" s="14">
        <v>646895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si="0"/>
        <v>831512</v>
      </c>
    </row>
    <row r="49" spans="1:16" x14ac:dyDescent="0.2">
      <c r="A49" s="11" t="s">
        <v>127</v>
      </c>
      <c r="B49" s="11" t="s">
        <v>129</v>
      </c>
      <c r="C49" s="12" t="s">
        <v>128</v>
      </c>
      <c r="D49" s="13" t="s">
        <v>130</v>
      </c>
      <c r="E49" s="14">
        <v>231669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f t="shared" si="0"/>
        <v>231669</v>
      </c>
    </row>
    <row r="50" spans="1:16" x14ac:dyDescent="0.2">
      <c r="A50" s="11" t="s">
        <v>131</v>
      </c>
      <c r="B50" s="11" t="s">
        <v>133</v>
      </c>
      <c r="C50" s="12" t="s">
        <v>132</v>
      </c>
      <c r="D50" s="13" t="s">
        <v>134</v>
      </c>
      <c r="E50" s="14">
        <v>500000</v>
      </c>
      <c r="F50" s="14">
        <v>500000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0"/>
        <v>500000</v>
      </c>
    </row>
    <row r="51" spans="1:16" x14ac:dyDescent="0.2">
      <c r="A51" s="7" t="s">
        <v>135</v>
      </c>
      <c r="B51" s="7" t="s">
        <v>135</v>
      </c>
      <c r="C51" s="8" t="s">
        <v>135</v>
      </c>
      <c r="D51" s="10" t="s">
        <v>136</v>
      </c>
      <c r="E51" s="10">
        <v>74993092</v>
      </c>
      <c r="F51" s="10">
        <v>74449423</v>
      </c>
      <c r="G51" s="10">
        <v>50956112</v>
      </c>
      <c r="H51" s="10">
        <v>6069908</v>
      </c>
      <c r="I51" s="10">
        <v>312000</v>
      </c>
      <c r="J51" s="10">
        <v>2430000</v>
      </c>
      <c r="K51" s="10">
        <v>800000</v>
      </c>
      <c r="L51" s="10">
        <v>1630000</v>
      </c>
      <c r="M51" s="10">
        <v>33000</v>
      </c>
      <c r="N51" s="10">
        <v>0</v>
      </c>
      <c r="O51" s="10">
        <v>800000</v>
      </c>
      <c r="P51" s="10">
        <f t="shared" si="0"/>
        <v>77423092</v>
      </c>
    </row>
  </sheetData>
  <mergeCells count="22">
    <mergeCell ref="A6:P6"/>
    <mergeCell ref="A7:P7"/>
    <mergeCell ref="A10:A13"/>
    <mergeCell ref="B10:B13"/>
    <mergeCell ref="C10:C13"/>
    <mergeCell ref="D10:D13"/>
    <mergeCell ref="E10:I10"/>
    <mergeCell ref="E11:E13"/>
    <mergeCell ref="F11:F13"/>
    <mergeCell ref="G11:H11"/>
    <mergeCell ref="O11:O13"/>
    <mergeCell ref="P10:P13"/>
    <mergeCell ref="G12:G13"/>
    <mergeCell ref="H12:H13"/>
    <mergeCell ref="I11:I13"/>
    <mergeCell ref="J10:O10"/>
    <mergeCell ref="J11:J13"/>
    <mergeCell ref="K11:K13"/>
    <mergeCell ref="L11:L13"/>
    <mergeCell ref="M11:N11"/>
    <mergeCell ref="M12:M13"/>
    <mergeCell ref="N12:N13"/>
  </mergeCells>
  <pageMargins left="0.196850393700787" right="0.196850393700787" top="0.39370078740157499" bottom="0.196850393700787" header="0" footer="0"/>
  <pageSetup paperSize="9" fitToHeight="50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dcterms:created xsi:type="dcterms:W3CDTF">2022-02-03T09:20:10Z</dcterms:created>
  <dcterms:modified xsi:type="dcterms:W3CDTF">2022-02-07T18:00:08Z</dcterms:modified>
</cp:coreProperties>
</file>