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<sst xmlns="http://schemas.openxmlformats.org/spreadsheetml/2006/main" count="162" uniqueCount="140">
  <si>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</si>
  <si>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</si>
  <si>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</si>
  <si>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</si>
  <si>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</si>
  <si>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</si>
  <si>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</si>
  <si>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</si>
  <si>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</si>
  <si>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</si>
  <si>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</si>
  <si>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</si>
  <si>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</si>
  <si>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</si>
  <si>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</si>
  <si>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</si>
  <si>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</si>
  <si>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</si>
  <si>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</si>
  <si>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</si>
  <si>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</si>
  <si>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</si>
  <si>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</si>
  <si>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</si>
  <si>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</si>
  <si>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</si>
  <si>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</si>
  <si>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</si>
  <si>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</si>
  <si>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</si>
  <si>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</si>
  <si>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</si>
  <si>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</si>
  <si>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</si>
  <si>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</si>
  <si>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</si>
  <si>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</si>
  <si>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</si>
  <si>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</si>
  <si>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</si>
  <si>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</si>
  <si>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</si>
  <si>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</si>
  <si>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</si>
  <si>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</si>
  <si>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</si>
  <si>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</si>
  <si>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</si>
  <si>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</si>
  <si>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</si>
  <si>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</si>
  <si>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</si>
  <si>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</si>
  <si>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</si>
  <si>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</si>
  <si>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</si>
  <si>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</si>
  <si>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</si>
  <si>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</si>
  <si>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</si>
  <si>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</si>
  <si>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</si>
  <si>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</si>
  <si>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</si>
  <si>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</si>
  <si>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</si>
  <si>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</si>
  <si>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</si>
  <si>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0117390</t>
  </si>
  <si>
    <t>0490</t>
  </si>
  <si>
    <t>7390</t>
  </si>
  <si>
    <t>Розвиток мережі центрів надання адміністративних послуг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</si>
  <si>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</si>
  <si>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</si>
  <si>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</si>
  <si>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</si>
  <si>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</si>
  <si>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</si>
  <si>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</si>
  <si>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0118130</t>
  </si>
  <si>
    <t>0320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</si>
  <si>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</si>
  <si>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</si>
  <si>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</si>
  <si>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</si>
  <si>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</si>
  <si>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</si>
  <si>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</si>
  <si>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</si>
  <si>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</si>
  <si>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</si>
  <si>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</si>
  <si>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</si>
  <si>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</si>
  <si>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</si>
  <si>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</si>
  <si>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</si>
  <si>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</si>
  <si>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</si>
  <si>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</si>
  <si>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</si>
  <si>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</si>
  <si>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</si>
  <si>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</si>
  <si>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</si>
  <si>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</si>
  <si>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</si>
  <si>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</si>
  <si>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</si>
  <si>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</si>
  <si>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</si>
  <si>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</si>
  <si>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</si>
  <si>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</si>
  <si>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</si>
  <si>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</si>
  <si>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</si>
  <si>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</si>
  <si>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</si>
  <si>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</si>
  <si>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</si>
  <si>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</si>
  <si>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</si>
  <si>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</si>
  <si>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</si>
  <si>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</si>
  <si>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</si>
  <si>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</si>
  <si>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</si>
  <si>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</si>
  <si>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</si>
  <si>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</si>
  <si>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</si>
  <si>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</si>
  <si>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</si>
  <si>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</si>
  <si>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</si>
  <si>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</si>
  <si>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</si>
  <si>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 xml:space="preserve">Мар'янівська селищна рада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</si>
</sst>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\ &quot;грн.&quot;;\-#,##0\ &quot;грн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 New"/>
      <family val="3"/>
    </font>
    <font>
      <sz val="10"/>
      <name val="Times New Roman Cyr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8"/>
      <color indexed="63"/>
      <name val="Calibri"/>
      <family val="2"/>
    </font>
    <font>
      <sz val="10"/>
      <name val="Helv"/>
      <family val="0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3" fillId="2" borderId="0" applyNumberFormat="0" applyBorder="0" applyAlignment="0" applyProtection="0"/>
    <xf numFmtId="0" fontId="5" fillId="5" borderId="0" applyNumberFormat="0" applyBorder="0" applyAlignment="0" applyProtection="0"/>
    <xf numFmtId="0" fontId="3" fillId="4" borderId="0" applyNumberFormat="0" applyBorder="0" applyAlignment="0" applyProtection="0"/>
    <xf numFmtId="0" fontId="5" fillId="3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9" borderId="0" applyNumberFormat="0" applyBorder="0" applyAlignment="0" applyProtection="0"/>
    <xf numFmtId="0" fontId="5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5" borderId="0" applyNumberFormat="0" applyBorder="0" applyAlignment="0" applyProtection="0"/>
    <xf numFmtId="0" fontId="3" fillId="12" borderId="0" applyNumberFormat="0" applyBorder="0" applyAlignment="0" applyProtection="0"/>
    <xf numFmtId="0" fontId="5" fillId="11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5" borderId="0" applyNumberFormat="0" applyBorder="0" applyAlignment="0" applyProtection="0"/>
    <xf numFmtId="0" fontId="6" fillId="12" borderId="0" applyNumberFormat="0" applyBorder="0" applyAlignment="0" applyProtection="0"/>
    <xf numFmtId="0" fontId="8" fillId="11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8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18" borderId="0" applyNumberFormat="0" applyBorder="0" applyAlignment="0" applyProtection="0"/>
    <xf numFmtId="0" fontId="7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17" borderId="0" applyNumberFormat="0" applyBorder="0" applyAlignment="0" applyProtection="0"/>
    <xf numFmtId="0" fontId="6" fillId="21" borderId="0" applyNumberFormat="0" applyBorder="0" applyAlignment="0" applyProtection="0"/>
    <xf numFmtId="0" fontId="8" fillId="24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0" borderId="0" applyNumberFormat="0" applyBorder="0" applyAlignment="0" applyProtection="0"/>
    <xf numFmtId="0" fontId="8" fillId="15" borderId="0" applyNumberFormat="0" applyBorder="0" applyAlignment="0" applyProtection="0"/>
    <xf numFmtId="0" fontId="6" fillId="18" borderId="0" applyNumberFormat="0" applyBorder="0" applyAlignment="0" applyProtection="0"/>
    <xf numFmtId="0" fontId="8" fillId="21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6" fillId="24" borderId="0" applyNumberFormat="0" applyBorder="0" applyAlignment="0" applyProtection="0"/>
    <xf numFmtId="0" fontId="9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1" fillId="11" borderId="2" applyNumberFormat="0" applyAlignment="0" applyProtection="0"/>
    <xf numFmtId="0" fontId="11" fillId="3" borderId="2" applyNumberFormat="0" applyAlignment="0" applyProtection="0"/>
    <xf numFmtId="0" fontId="12" fillId="11" borderId="1" applyNumberFormat="0" applyAlignment="0" applyProtection="0"/>
    <xf numFmtId="0" fontId="12" fillId="3" borderId="1" applyNumberFormat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8" fillId="25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1" borderId="1" applyNumberFormat="0" applyAlignment="0" applyProtection="0"/>
    <xf numFmtId="0" fontId="12" fillId="11" borderId="1" applyNumberFormat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35" fillId="0" borderId="8" applyNumberFormat="0" applyFill="0" applyAlignment="0" applyProtection="0"/>
    <xf numFmtId="0" fontId="24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1" borderId="2" applyNumberFormat="0" applyAlignment="0" applyProtection="0"/>
    <xf numFmtId="0" fontId="11" fillId="11" borderId="2" applyNumberFormat="0" applyAlignment="0" applyProtection="0"/>
    <xf numFmtId="0" fontId="23" fillId="0" borderId="6" applyNumberFormat="0" applyFill="0" applyAlignment="0" applyProtection="0"/>
    <xf numFmtId="0" fontId="33" fillId="14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</cellXfs>
  <cellStyles count="1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1 2" xfId="28"/>
    <cellStyle name="20% – Акцентування2" xfId="29"/>
    <cellStyle name="20% – Акцентування2 2" xfId="30"/>
    <cellStyle name="20% – Акцентування3" xfId="31"/>
    <cellStyle name="20% – Акцентування3 2" xfId="32"/>
    <cellStyle name="20% – Акцентування4" xfId="33"/>
    <cellStyle name="20% – Акцентування4 2" xfId="34"/>
    <cellStyle name="20% – Акцентування5" xfId="35"/>
    <cellStyle name="20% – Акцентування5 2" xfId="36"/>
    <cellStyle name="20% – Акцентування6" xfId="37"/>
    <cellStyle name="20% – Акцентування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40% – Акцентування1" xfId="51"/>
    <cellStyle name="40% – Акцентування1 2" xfId="52"/>
    <cellStyle name="40% – Акцентування2" xfId="53"/>
    <cellStyle name="40% – Акцентування2 2" xfId="54"/>
    <cellStyle name="40% – Акцентування3" xfId="55"/>
    <cellStyle name="40% – Акцентування3 2" xfId="56"/>
    <cellStyle name="40% – Акцентування4" xfId="57"/>
    <cellStyle name="40% – Акцентування4 2" xfId="58"/>
    <cellStyle name="40% – Акцентування5" xfId="59"/>
    <cellStyle name="40% – Акцентування5 2" xfId="60"/>
    <cellStyle name="40% – Акцентування6" xfId="61"/>
    <cellStyle name="40% – Акцентування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60% – Акцентування1" xfId="75"/>
    <cellStyle name="60% – Акцентування1 2" xfId="76"/>
    <cellStyle name="60% – Акцентування2" xfId="77"/>
    <cellStyle name="60% – Акцентування2 2" xfId="78"/>
    <cellStyle name="60% – Акцентування3" xfId="79"/>
    <cellStyle name="60% – Акцентування3 2" xfId="80"/>
    <cellStyle name="60% – Акцентування4" xfId="81"/>
    <cellStyle name="60% – Акцентування4 2" xfId="82"/>
    <cellStyle name="60% – Акцентування5" xfId="83"/>
    <cellStyle name="60% – Акцентування5 2" xfId="84"/>
    <cellStyle name="60% – Акцентування6" xfId="85"/>
    <cellStyle name="60% – Акцентування6 2" xfId="86"/>
    <cellStyle name="Normal_meresha_07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Акцентування1" xfId="100"/>
    <cellStyle name="Акцентування1 2" xfId="101"/>
    <cellStyle name="Акцентування2" xfId="102"/>
    <cellStyle name="Акцентування2 2" xfId="103"/>
    <cellStyle name="Акцентування3" xfId="104"/>
    <cellStyle name="Акцентування3 2" xfId="105"/>
    <cellStyle name="Акцентування4" xfId="106"/>
    <cellStyle name="Акцентування4 2" xfId="107"/>
    <cellStyle name="Акцентування5" xfId="108"/>
    <cellStyle name="Акцентування5 2" xfId="109"/>
    <cellStyle name="Акцентування6" xfId="110"/>
    <cellStyle name="Акцентування6 2" xfId="111"/>
    <cellStyle name="Ввід" xfId="112"/>
    <cellStyle name="Ввід 2" xfId="113"/>
    <cellStyle name="Ввод " xfId="114"/>
    <cellStyle name="Вывод" xfId="115"/>
    <cellStyle name="Вывод 2" xfId="116"/>
    <cellStyle name="Вычисление" xfId="117"/>
    <cellStyle name="Вычисление 2" xfId="118"/>
    <cellStyle name="Гарний" xfId="119"/>
    <cellStyle name="Currency" xfId="120"/>
    <cellStyle name="Currency [0]" xfId="121"/>
    <cellStyle name="Добре" xfId="122"/>
    <cellStyle name="Заголовок 1" xfId="123"/>
    <cellStyle name="Заголовок 2" xfId="124"/>
    <cellStyle name="Заголовок 3" xfId="125"/>
    <cellStyle name="Заголовок 4" xfId="126"/>
    <cellStyle name="Звичайний 10" xfId="127"/>
    <cellStyle name="Звичайний 11" xfId="128"/>
    <cellStyle name="Звичайний 12" xfId="129"/>
    <cellStyle name="Звичайний 13" xfId="130"/>
    <cellStyle name="Звичайний 14" xfId="131"/>
    <cellStyle name="Звичайний 15" xfId="132"/>
    <cellStyle name="Звичайний 16" xfId="133"/>
    <cellStyle name="Звичайний 17" xfId="134"/>
    <cellStyle name="Звичайний 18" xfId="135"/>
    <cellStyle name="Звичайний 19" xfId="136"/>
    <cellStyle name="Звичайний 2" xfId="137"/>
    <cellStyle name="Звичайний 2 2" xfId="138"/>
    <cellStyle name="Звичайний 2_Додаток Горохів Установи" xfId="139"/>
    <cellStyle name="Звичайний 20" xfId="140"/>
    <cellStyle name="Звичайний 21" xfId="141"/>
    <cellStyle name="Звичайний 21 2" xfId="142"/>
    <cellStyle name="Звичайний 22" xfId="143"/>
    <cellStyle name="Звичайний 3" xfId="144"/>
    <cellStyle name="Звичайний 4" xfId="145"/>
    <cellStyle name="Звичайний 5" xfId="146"/>
    <cellStyle name="Звичайний 6" xfId="147"/>
    <cellStyle name="Звичайний 7" xfId="148"/>
    <cellStyle name="Звичайний 8" xfId="149"/>
    <cellStyle name="Звичайний 9" xfId="150"/>
    <cellStyle name="Зв'язана клітинка" xfId="151"/>
    <cellStyle name="Зв'язана клітинка 2" xfId="152"/>
    <cellStyle name="Итог" xfId="153"/>
    <cellStyle name="Итог 2" xfId="154"/>
    <cellStyle name="Контрольна клітинка" xfId="155"/>
    <cellStyle name="Контрольна клітинка 2" xfId="156"/>
    <cellStyle name="Контрольная ячейка" xfId="157"/>
    <cellStyle name="Контрольная ячейка 2" xfId="158"/>
    <cellStyle name="Назва" xfId="159"/>
    <cellStyle name="Назва 2" xfId="160"/>
    <cellStyle name="Название" xfId="161"/>
    <cellStyle name="Название 2" xfId="162"/>
    <cellStyle name="Нейтральний" xfId="163"/>
    <cellStyle name="Нейтральный" xfId="164"/>
    <cellStyle name="Обчислення" xfId="165"/>
    <cellStyle name="Обчислення 2" xfId="166"/>
    <cellStyle name="Обычный 11 4" xfId="167"/>
    <cellStyle name="Обычный 2" xfId="168"/>
    <cellStyle name="Обычный 3" xfId="169"/>
    <cellStyle name="Підсумок" xfId="170"/>
    <cellStyle name="Підсумок 2" xfId="171"/>
    <cellStyle name="Плохой" xfId="172"/>
    <cellStyle name="Поганий" xfId="173"/>
    <cellStyle name="Поганий 2" xfId="174"/>
    <cellStyle name="Пояснение" xfId="175"/>
    <cellStyle name="Примечание" xfId="176"/>
    <cellStyle name="Примечание 2" xfId="177"/>
    <cellStyle name="Примітка" xfId="178"/>
    <cellStyle name="Примітка 2" xfId="179"/>
    <cellStyle name="Percent" xfId="180"/>
    <cellStyle name="Процентный 2" xfId="181"/>
    <cellStyle name="Результат" xfId="182"/>
    <cellStyle name="Результат 2" xfId="183"/>
    <cellStyle name="Связанная ячейка" xfId="184"/>
    <cellStyle name="Середній" xfId="185"/>
    <cellStyle name="Стиль 1" xfId="186"/>
    <cellStyle name="Текст попередження" xfId="187"/>
    <cellStyle name="Текст попередження 2" xfId="188"/>
    <cellStyle name="Текст пояснення" xfId="189"/>
    <cellStyle name="Текст пояснення 2" xfId="190"/>
    <cellStyle name="Текст предупреждения" xfId="191"/>
    <cellStyle name="Comma" xfId="192"/>
    <cellStyle name="Comma [0]" xfId="193"/>
    <cellStyle name="Фінансовий 2" xfId="194"/>
    <cellStyle name="Фінансовий 2 2" xfId="195"/>
    <cellStyle name="Хороший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4" ht="12.75">
      <c r="M1" s="18" t="s">
        <v>0</v>
      </c>
      <c r="N1" s="18"/>
    </row>
    <row r="2" spans="13:17" ht="12.75">
      <c r="M2" s="19" t="s">
        <v>137</v>
      </c>
      <c r="N2" s="19"/>
      <c r="O2" s="19"/>
      <c r="P2" s="19"/>
      <c r="Q2" s="19"/>
    </row>
    <row r="3" spans="13:18" ht="12.75">
      <c r="M3" s="19" t="s">
        <v>138</v>
      </c>
      <c r="N3" s="19"/>
      <c r="O3" s="19"/>
      <c r="P3" s="19"/>
      <c r="Q3" s="19"/>
      <c r="R3" s="19"/>
    </row>
    <row r="4" spans="1:16" ht="12.7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3</v>
      </c>
    </row>
    <row r="7" spans="1:16" ht="12.75">
      <c r="A7" s="17" t="s">
        <v>4</v>
      </c>
      <c r="B7" s="17" t="s">
        <v>5</v>
      </c>
      <c r="C7" s="17" t="s">
        <v>6</v>
      </c>
      <c r="D7" s="14" t="s">
        <v>7</v>
      </c>
      <c r="E7" s="14" t="s">
        <v>8</v>
      </c>
      <c r="F7" s="14"/>
      <c r="G7" s="14"/>
      <c r="H7" s="14"/>
      <c r="I7" s="14"/>
      <c r="J7" s="14" t="s">
        <v>15</v>
      </c>
      <c r="K7" s="14"/>
      <c r="L7" s="14"/>
      <c r="M7" s="14"/>
      <c r="N7" s="14"/>
      <c r="O7" s="14"/>
      <c r="P7" s="14" t="s">
        <v>17</v>
      </c>
    </row>
    <row r="8" spans="1:16" ht="12.75">
      <c r="A8" s="14"/>
      <c r="B8" s="14"/>
      <c r="C8" s="14"/>
      <c r="D8" s="14"/>
      <c r="E8" s="14" t="s">
        <v>9</v>
      </c>
      <c r="F8" s="14" t="s">
        <v>10</v>
      </c>
      <c r="G8" s="14" t="s">
        <v>11</v>
      </c>
      <c r="H8" s="14"/>
      <c r="I8" s="14" t="s">
        <v>14</v>
      </c>
      <c r="J8" s="14" t="s">
        <v>9</v>
      </c>
      <c r="K8" s="14" t="s">
        <v>16</v>
      </c>
      <c r="L8" s="14" t="s">
        <v>10</v>
      </c>
      <c r="M8" s="14" t="s">
        <v>11</v>
      </c>
      <c r="N8" s="14"/>
      <c r="O8" s="14" t="s">
        <v>14</v>
      </c>
      <c r="P8" s="14"/>
    </row>
    <row r="9" spans="1:16" ht="12.75">
      <c r="A9" s="14"/>
      <c r="B9" s="14"/>
      <c r="C9" s="14"/>
      <c r="D9" s="14"/>
      <c r="E9" s="14"/>
      <c r="F9" s="14"/>
      <c r="G9" s="14" t="s">
        <v>12</v>
      </c>
      <c r="H9" s="14" t="s">
        <v>13</v>
      </c>
      <c r="I9" s="14"/>
      <c r="J9" s="14"/>
      <c r="K9" s="14"/>
      <c r="L9" s="14"/>
      <c r="M9" s="14" t="s">
        <v>12</v>
      </c>
      <c r="N9" s="14" t="s">
        <v>13</v>
      </c>
      <c r="O9" s="14"/>
      <c r="P9" s="14"/>
    </row>
    <row r="10" spans="1:16" ht="4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12.75">
      <c r="A12" s="5" t="s">
        <v>18</v>
      </c>
      <c r="B12" s="6"/>
      <c r="C12" s="7"/>
      <c r="D12" s="9" t="s">
        <v>139</v>
      </c>
      <c r="E12" s="9">
        <v>18012866</v>
      </c>
      <c r="F12" s="9">
        <v>17718602</v>
      </c>
      <c r="G12" s="9">
        <v>10135324</v>
      </c>
      <c r="H12" s="9">
        <v>1293620</v>
      </c>
      <c r="I12" s="9">
        <v>294264</v>
      </c>
      <c r="J12" s="9">
        <v>3149050</v>
      </c>
      <c r="K12" s="9">
        <v>3100000</v>
      </c>
      <c r="L12" s="9">
        <v>49050</v>
      </c>
      <c r="M12" s="9">
        <v>0</v>
      </c>
      <c r="N12" s="9">
        <v>0</v>
      </c>
      <c r="O12" s="9">
        <v>3100000</v>
      </c>
      <c r="P12" s="9">
        <f aca="true" t="shared" si="0" ref="P12:P48">E12+J12</f>
        <v>21161916</v>
      </c>
    </row>
    <row r="13" spans="1:16" ht="12.75">
      <c r="A13" s="5" t="s">
        <v>19</v>
      </c>
      <c r="B13" s="6"/>
      <c r="C13" s="7"/>
      <c r="D13" s="9" t="s">
        <v>139</v>
      </c>
      <c r="E13" s="9">
        <v>18012866</v>
      </c>
      <c r="F13" s="9">
        <v>17718602</v>
      </c>
      <c r="G13" s="9">
        <v>10135324</v>
      </c>
      <c r="H13" s="9">
        <v>1293620</v>
      </c>
      <c r="I13" s="9">
        <v>294264</v>
      </c>
      <c r="J13" s="9">
        <v>3149050</v>
      </c>
      <c r="K13" s="9">
        <v>3100000</v>
      </c>
      <c r="L13" s="9">
        <v>49050</v>
      </c>
      <c r="M13" s="9">
        <v>0</v>
      </c>
      <c r="N13" s="9">
        <v>0</v>
      </c>
      <c r="O13" s="9">
        <v>3100000</v>
      </c>
      <c r="P13" s="9">
        <f t="shared" si="0"/>
        <v>21161916</v>
      </c>
    </row>
    <row r="14" spans="1:16" ht="63.75">
      <c r="A14" s="10" t="s">
        <v>20</v>
      </c>
      <c r="B14" s="10" t="s">
        <v>22</v>
      </c>
      <c r="C14" s="11" t="s">
        <v>21</v>
      </c>
      <c r="D14" s="12" t="s">
        <v>23</v>
      </c>
      <c r="E14" s="13">
        <v>8544998</v>
      </c>
      <c r="F14" s="13">
        <v>8544998</v>
      </c>
      <c r="G14" s="13">
        <v>6585000</v>
      </c>
      <c r="H14" s="13">
        <v>9000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8544998</v>
      </c>
    </row>
    <row r="15" spans="1:16" ht="25.5">
      <c r="A15" s="10" t="s">
        <v>24</v>
      </c>
      <c r="B15" s="10" t="s">
        <v>26</v>
      </c>
      <c r="C15" s="11" t="s">
        <v>25</v>
      </c>
      <c r="D15" s="12" t="s">
        <v>27</v>
      </c>
      <c r="E15" s="13">
        <v>50000</v>
      </c>
      <c r="F15" s="13">
        <v>50000</v>
      </c>
      <c r="G15" s="13">
        <v>0</v>
      </c>
      <c r="H15" s="13">
        <v>50000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50000</v>
      </c>
    </row>
    <row r="16" spans="1:16" ht="38.25">
      <c r="A16" s="10" t="s">
        <v>28</v>
      </c>
      <c r="B16" s="10" t="s">
        <v>30</v>
      </c>
      <c r="C16" s="11" t="s">
        <v>29</v>
      </c>
      <c r="D16" s="12" t="s">
        <v>31</v>
      </c>
      <c r="E16" s="13">
        <v>10000</v>
      </c>
      <c r="F16" s="13">
        <v>10000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10000</v>
      </c>
    </row>
    <row r="17" spans="1:16" ht="38.25">
      <c r="A17" s="10" t="s">
        <v>32</v>
      </c>
      <c r="B17" s="10" t="s">
        <v>33</v>
      </c>
      <c r="C17" s="11" t="s">
        <v>29</v>
      </c>
      <c r="D17" s="12" t="s">
        <v>34</v>
      </c>
      <c r="E17" s="13">
        <v>230000</v>
      </c>
      <c r="F17" s="13">
        <v>230000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230000</v>
      </c>
    </row>
    <row r="18" spans="1:16" ht="38.25">
      <c r="A18" s="10" t="s">
        <v>35</v>
      </c>
      <c r="B18" s="10" t="s">
        <v>37</v>
      </c>
      <c r="C18" s="11" t="s">
        <v>36</v>
      </c>
      <c r="D18" s="12" t="s">
        <v>38</v>
      </c>
      <c r="E18" s="13">
        <v>1589823</v>
      </c>
      <c r="F18" s="13">
        <v>1589823</v>
      </c>
      <c r="G18" s="13">
        <v>1208579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1589823</v>
      </c>
    </row>
    <row r="19" spans="1:16" ht="25.5">
      <c r="A19" s="10" t="s">
        <v>39</v>
      </c>
      <c r="B19" s="10" t="s">
        <v>40</v>
      </c>
      <c r="C19" s="11" t="s">
        <v>36</v>
      </c>
      <c r="D19" s="12" t="s">
        <v>41</v>
      </c>
      <c r="E19" s="13">
        <v>764396</v>
      </c>
      <c r="F19" s="13">
        <v>764396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764396</v>
      </c>
    </row>
    <row r="20" spans="1:16" ht="12.75">
      <c r="A20" s="10" t="s">
        <v>42</v>
      </c>
      <c r="B20" s="10" t="s">
        <v>44</v>
      </c>
      <c r="C20" s="11" t="s">
        <v>43</v>
      </c>
      <c r="D20" s="12" t="s">
        <v>45</v>
      </c>
      <c r="E20" s="13">
        <v>329900</v>
      </c>
      <c r="F20" s="13">
        <v>329900</v>
      </c>
      <c r="G20" s="13">
        <v>257700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329900</v>
      </c>
    </row>
    <row r="21" spans="1:16" ht="38.25">
      <c r="A21" s="10" t="s">
        <v>46</v>
      </c>
      <c r="B21" s="10" t="s">
        <v>48</v>
      </c>
      <c r="C21" s="11" t="s">
        <v>47</v>
      </c>
      <c r="D21" s="12" t="s">
        <v>49</v>
      </c>
      <c r="E21" s="13">
        <v>2046835</v>
      </c>
      <c r="F21" s="13">
        <v>2046835</v>
      </c>
      <c r="G21" s="13">
        <v>846833</v>
      </c>
      <c r="H21" s="13">
        <v>864620</v>
      </c>
      <c r="I21" s="13">
        <v>0</v>
      </c>
      <c r="J21" s="13">
        <v>49050</v>
      </c>
      <c r="K21" s="13">
        <v>0</v>
      </c>
      <c r="L21" s="13">
        <v>49050</v>
      </c>
      <c r="M21" s="13">
        <v>0</v>
      </c>
      <c r="N21" s="13">
        <v>0</v>
      </c>
      <c r="O21" s="13">
        <v>0</v>
      </c>
      <c r="P21" s="13">
        <f t="shared" si="0"/>
        <v>2095885</v>
      </c>
    </row>
    <row r="22" spans="1:16" ht="25.5">
      <c r="A22" s="10" t="s">
        <v>50</v>
      </c>
      <c r="B22" s="10" t="s">
        <v>52</v>
      </c>
      <c r="C22" s="11" t="s">
        <v>51</v>
      </c>
      <c r="D22" s="12" t="s">
        <v>53</v>
      </c>
      <c r="E22" s="13">
        <v>444152</v>
      </c>
      <c r="F22" s="13">
        <v>444152</v>
      </c>
      <c r="G22" s="13">
        <v>336115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444152</v>
      </c>
    </row>
    <row r="23" spans="1:16" ht="12.75">
      <c r="A23" s="10" t="s">
        <v>54</v>
      </c>
      <c r="B23" s="10" t="s">
        <v>55</v>
      </c>
      <c r="C23" s="11" t="s">
        <v>51</v>
      </c>
      <c r="D23" s="12" t="s">
        <v>56</v>
      </c>
      <c r="E23" s="13">
        <v>60000</v>
      </c>
      <c r="F23" s="13">
        <v>60000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60000</v>
      </c>
    </row>
    <row r="24" spans="1:16" ht="12.75">
      <c r="A24" s="10" t="s">
        <v>57</v>
      </c>
      <c r="B24" s="10" t="s">
        <v>59</v>
      </c>
      <c r="C24" s="11" t="s">
        <v>58</v>
      </c>
      <c r="D24" s="12" t="s">
        <v>60</v>
      </c>
      <c r="E24" s="13">
        <v>1001762</v>
      </c>
      <c r="F24" s="13">
        <v>707498</v>
      </c>
      <c r="G24" s="13">
        <v>101097</v>
      </c>
      <c r="H24" s="13">
        <v>260000</v>
      </c>
      <c r="I24" s="13">
        <v>294264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1001762</v>
      </c>
    </row>
    <row r="25" spans="1:16" ht="25.5">
      <c r="A25" s="10" t="s">
        <v>61</v>
      </c>
      <c r="B25" s="10" t="s">
        <v>62</v>
      </c>
      <c r="C25" s="11" t="s">
        <v>58</v>
      </c>
      <c r="D25" s="12" t="s">
        <v>63</v>
      </c>
      <c r="E25" s="13">
        <v>200000</v>
      </c>
      <c r="F25" s="13">
        <v>200000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200000</v>
      </c>
    </row>
    <row r="26" spans="1:16" ht="12.75">
      <c r="A26" s="10" t="s">
        <v>64</v>
      </c>
      <c r="B26" s="10" t="s">
        <v>66</v>
      </c>
      <c r="C26" s="11" t="s">
        <v>65</v>
      </c>
      <c r="D26" s="12" t="s">
        <v>67</v>
      </c>
      <c r="E26" s="13">
        <v>300000</v>
      </c>
      <c r="F26" s="13">
        <v>300000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300000</v>
      </c>
    </row>
    <row r="27" spans="1:16" ht="25.5">
      <c r="A27" s="10" t="s">
        <v>68</v>
      </c>
      <c r="B27" s="10" t="s">
        <v>70</v>
      </c>
      <c r="C27" s="11" t="s">
        <v>69</v>
      </c>
      <c r="D27" s="12" t="s">
        <v>71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500000</v>
      </c>
      <c r="K27" s="13">
        <v>500000</v>
      </c>
      <c r="L27" s="13">
        <v>0</v>
      </c>
      <c r="M27" s="13">
        <v>0</v>
      </c>
      <c r="N27" s="13">
        <v>0</v>
      </c>
      <c r="O27" s="13">
        <v>500000</v>
      </c>
      <c r="P27" s="13">
        <f t="shared" si="0"/>
        <v>500000</v>
      </c>
    </row>
    <row r="28" spans="1:16" ht="38.25">
      <c r="A28" s="10" t="s">
        <v>72</v>
      </c>
      <c r="B28" s="10" t="s">
        <v>74</v>
      </c>
      <c r="C28" s="11" t="s">
        <v>73</v>
      </c>
      <c r="D28" s="12" t="s">
        <v>75</v>
      </c>
      <c r="E28" s="13">
        <v>1000000</v>
      </c>
      <c r="F28" s="13">
        <v>1000000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1000000</v>
      </c>
    </row>
    <row r="29" spans="1:16" ht="25.5">
      <c r="A29" s="10" t="s">
        <v>76</v>
      </c>
      <c r="B29" s="10" t="s">
        <v>77</v>
      </c>
      <c r="C29" s="11" t="s">
        <v>69</v>
      </c>
      <c r="D29" s="12" t="s">
        <v>78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600000</v>
      </c>
      <c r="K29" s="13">
        <v>600000</v>
      </c>
      <c r="L29" s="13">
        <v>0</v>
      </c>
      <c r="M29" s="13">
        <v>0</v>
      </c>
      <c r="N29" s="13">
        <v>0</v>
      </c>
      <c r="O29" s="13">
        <v>600000</v>
      </c>
      <c r="P29" s="13">
        <f t="shared" si="0"/>
        <v>600000</v>
      </c>
    </row>
    <row r="30" spans="1:16" ht="25.5">
      <c r="A30" s="10" t="s">
        <v>79</v>
      </c>
      <c r="B30" s="10" t="s">
        <v>81</v>
      </c>
      <c r="C30" s="11" t="s">
        <v>80</v>
      </c>
      <c r="D30" s="12" t="s">
        <v>82</v>
      </c>
      <c r="E30" s="13">
        <v>1241000</v>
      </c>
      <c r="F30" s="13">
        <v>1241000</v>
      </c>
      <c r="G30" s="13">
        <v>800000</v>
      </c>
      <c r="H30" s="13">
        <v>110000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1241000</v>
      </c>
    </row>
    <row r="31" spans="1:16" ht="12.75">
      <c r="A31" s="10" t="s">
        <v>83</v>
      </c>
      <c r="B31" s="10" t="s">
        <v>85</v>
      </c>
      <c r="C31" s="11" t="s">
        <v>84</v>
      </c>
      <c r="D31" s="12" t="s">
        <v>86</v>
      </c>
      <c r="E31" s="13">
        <v>200000</v>
      </c>
      <c r="F31" s="13">
        <v>200000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200000</v>
      </c>
    </row>
    <row r="32" spans="1:16" ht="25.5">
      <c r="A32" s="10" t="s">
        <v>87</v>
      </c>
      <c r="B32" s="10" t="s">
        <v>89</v>
      </c>
      <c r="C32" s="11" t="s">
        <v>88</v>
      </c>
      <c r="D32" s="12" t="s">
        <v>90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2000000</v>
      </c>
      <c r="K32" s="13">
        <v>2000000</v>
      </c>
      <c r="L32" s="13">
        <v>0</v>
      </c>
      <c r="M32" s="13">
        <v>0</v>
      </c>
      <c r="N32" s="13">
        <v>0</v>
      </c>
      <c r="O32" s="13">
        <v>2000000</v>
      </c>
      <c r="P32" s="13">
        <f t="shared" si="0"/>
        <v>2000000</v>
      </c>
    </row>
    <row r="33" spans="1:16" ht="25.5">
      <c r="A33" s="5" t="s">
        <v>91</v>
      </c>
      <c r="B33" s="6"/>
      <c r="C33" s="7"/>
      <c r="D33" s="8" t="s">
        <v>92</v>
      </c>
      <c r="E33" s="9">
        <v>56198043</v>
      </c>
      <c r="F33" s="9">
        <v>56198043</v>
      </c>
      <c r="G33" s="9">
        <v>37753628</v>
      </c>
      <c r="H33" s="9">
        <v>6227262</v>
      </c>
      <c r="I33" s="9">
        <v>0</v>
      </c>
      <c r="J33" s="9">
        <v>4114212</v>
      </c>
      <c r="K33" s="9">
        <v>2500000</v>
      </c>
      <c r="L33" s="9">
        <v>1614212</v>
      </c>
      <c r="M33" s="9">
        <v>0</v>
      </c>
      <c r="N33" s="9">
        <v>0</v>
      </c>
      <c r="O33" s="9">
        <v>2500000</v>
      </c>
      <c r="P33" s="9">
        <f t="shared" si="0"/>
        <v>60312255</v>
      </c>
    </row>
    <row r="34" spans="1:16" ht="25.5">
      <c r="A34" s="5" t="s">
        <v>93</v>
      </c>
      <c r="B34" s="6"/>
      <c r="C34" s="7"/>
      <c r="D34" s="8" t="s">
        <v>92</v>
      </c>
      <c r="E34" s="9">
        <v>56198043</v>
      </c>
      <c r="F34" s="9">
        <v>56198043</v>
      </c>
      <c r="G34" s="9">
        <v>37753628</v>
      </c>
      <c r="H34" s="9">
        <v>6227262</v>
      </c>
      <c r="I34" s="9">
        <v>0</v>
      </c>
      <c r="J34" s="9">
        <v>4114212</v>
      </c>
      <c r="K34" s="9">
        <v>2500000</v>
      </c>
      <c r="L34" s="9">
        <v>1614212</v>
      </c>
      <c r="M34" s="9">
        <v>0</v>
      </c>
      <c r="N34" s="9">
        <v>0</v>
      </c>
      <c r="O34" s="9">
        <v>2500000</v>
      </c>
      <c r="P34" s="9">
        <f t="shared" si="0"/>
        <v>60312255</v>
      </c>
    </row>
    <row r="35" spans="1:16" ht="38.25">
      <c r="A35" s="10" t="s">
        <v>94</v>
      </c>
      <c r="B35" s="10" t="s">
        <v>95</v>
      </c>
      <c r="C35" s="11" t="s">
        <v>21</v>
      </c>
      <c r="D35" s="12" t="s">
        <v>96</v>
      </c>
      <c r="E35" s="13">
        <v>1237537</v>
      </c>
      <c r="F35" s="13">
        <v>1237537</v>
      </c>
      <c r="G35" s="13">
        <v>985194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1237537</v>
      </c>
    </row>
    <row r="36" spans="1:16" ht="12.75">
      <c r="A36" s="10" t="s">
        <v>97</v>
      </c>
      <c r="B36" s="10" t="s">
        <v>99</v>
      </c>
      <c r="C36" s="11" t="s">
        <v>98</v>
      </c>
      <c r="D36" s="12" t="s">
        <v>100</v>
      </c>
      <c r="E36" s="13">
        <v>9795560</v>
      </c>
      <c r="F36" s="13">
        <v>9795560</v>
      </c>
      <c r="G36" s="13">
        <v>6030375</v>
      </c>
      <c r="H36" s="13">
        <v>1477484</v>
      </c>
      <c r="I36" s="13">
        <v>0</v>
      </c>
      <c r="J36" s="13">
        <v>487212</v>
      </c>
      <c r="K36" s="13">
        <v>0</v>
      </c>
      <c r="L36" s="13">
        <v>487212</v>
      </c>
      <c r="M36" s="13">
        <v>0</v>
      </c>
      <c r="N36" s="13">
        <v>0</v>
      </c>
      <c r="O36" s="13">
        <v>0</v>
      </c>
      <c r="P36" s="13">
        <f t="shared" si="0"/>
        <v>10282772</v>
      </c>
    </row>
    <row r="37" spans="1:16" ht="38.25">
      <c r="A37" s="10" t="s">
        <v>101</v>
      </c>
      <c r="B37" s="10" t="s">
        <v>103</v>
      </c>
      <c r="C37" s="11" t="s">
        <v>102</v>
      </c>
      <c r="D37" s="12" t="s">
        <v>104</v>
      </c>
      <c r="E37" s="13">
        <v>15320937</v>
      </c>
      <c r="F37" s="13">
        <v>15320937</v>
      </c>
      <c r="G37" s="13">
        <v>6573732</v>
      </c>
      <c r="H37" s="13">
        <v>4749778</v>
      </c>
      <c r="I37" s="13">
        <v>0</v>
      </c>
      <c r="J37" s="13">
        <v>3627000</v>
      </c>
      <c r="K37" s="13">
        <v>2500000</v>
      </c>
      <c r="L37" s="13">
        <v>1127000</v>
      </c>
      <c r="M37" s="13">
        <v>0</v>
      </c>
      <c r="N37" s="13">
        <v>0</v>
      </c>
      <c r="O37" s="13">
        <v>2500000</v>
      </c>
      <c r="P37" s="13">
        <f t="shared" si="0"/>
        <v>18947937</v>
      </c>
    </row>
    <row r="38" spans="1:16" ht="38.25">
      <c r="A38" s="10" t="s">
        <v>105</v>
      </c>
      <c r="B38" s="10" t="s">
        <v>106</v>
      </c>
      <c r="C38" s="11" t="s">
        <v>102</v>
      </c>
      <c r="D38" s="12" t="s">
        <v>107</v>
      </c>
      <c r="E38" s="13">
        <v>28852600</v>
      </c>
      <c r="F38" s="13">
        <v>28852600</v>
      </c>
      <c r="G38" s="13">
        <v>23457398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0"/>
        <v>28852600</v>
      </c>
    </row>
    <row r="39" spans="1:16" ht="25.5">
      <c r="A39" s="10" t="s">
        <v>108</v>
      </c>
      <c r="B39" s="10" t="s">
        <v>110</v>
      </c>
      <c r="C39" s="11" t="s">
        <v>109</v>
      </c>
      <c r="D39" s="12" t="s">
        <v>111</v>
      </c>
      <c r="E39" s="13">
        <v>884462</v>
      </c>
      <c r="F39" s="13">
        <v>884462</v>
      </c>
      <c r="G39" s="13">
        <v>661737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884462</v>
      </c>
    </row>
    <row r="40" spans="1:16" ht="12.75">
      <c r="A40" s="10" t="s">
        <v>112</v>
      </c>
      <c r="B40" s="10" t="s">
        <v>113</v>
      </c>
      <c r="C40" s="11" t="s">
        <v>109</v>
      </c>
      <c r="D40" s="12" t="s">
        <v>114</v>
      </c>
      <c r="E40" s="13">
        <v>1810</v>
      </c>
      <c r="F40" s="13">
        <v>1810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1810</v>
      </c>
    </row>
    <row r="41" spans="1:16" ht="51">
      <c r="A41" s="10" t="s">
        <v>115</v>
      </c>
      <c r="B41" s="10" t="s">
        <v>116</v>
      </c>
      <c r="C41" s="11" t="s">
        <v>109</v>
      </c>
      <c r="D41" s="12" t="s">
        <v>117</v>
      </c>
      <c r="E41" s="13">
        <v>55137</v>
      </c>
      <c r="F41" s="13">
        <v>55137</v>
      </c>
      <c r="G41" s="13">
        <v>45192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0"/>
        <v>55137</v>
      </c>
    </row>
    <row r="42" spans="1:16" ht="25.5">
      <c r="A42" s="10" t="s">
        <v>118</v>
      </c>
      <c r="B42" s="10" t="s">
        <v>120</v>
      </c>
      <c r="C42" s="11" t="s">
        <v>119</v>
      </c>
      <c r="D42" s="12" t="s">
        <v>121</v>
      </c>
      <c r="E42" s="13">
        <v>50000</v>
      </c>
      <c r="F42" s="13">
        <v>50000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f t="shared" si="0"/>
        <v>50000</v>
      </c>
    </row>
    <row r="43" spans="1:16" ht="25.5">
      <c r="A43" s="5" t="s">
        <v>122</v>
      </c>
      <c r="B43" s="6"/>
      <c r="C43" s="7"/>
      <c r="D43" s="8" t="s">
        <v>123</v>
      </c>
      <c r="E43" s="9">
        <v>3221528</v>
      </c>
      <c r="F43" s="9">
        <v>2628220</v>
      </c>
      <c r="G43" s="9">
        <v>665600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3221528</v>
      </c>
    </row>
    <row r="44" spans="1:16" ht="12.75">
      <c r="A44" s="5" t="s">
        <v>124</v>
      </c>
      <c r="B44" s="6"/>
      <c r="C44" s="7"/>
      <c r="D44" s="8" t="s">
        <v>125</v>
      </c>
      <c r="E44" s="9">
        <v>3221528</v>
      </c>
      <c r="F44" s="9">
        <v>2628220</v>
      </c>
      <c r="G44" s="9">
        <v>665600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0"/>
        <v>3221528</v>
      </c>
    </row>
    <row r="45" spans="1:16" ht="38.25">
      <c r="A45" s="10" t="s">
        <v>126</v>
      </c>
      <c r="B45" s="10" t="s">
        <v>95</v>
      </c>
      <c r="C45" s="11" t="s">
        <v>21</v>
      </c>
      <c r="D45" s="12" t="s">
        <v>96</v>
      </c>
      <c r="E45" s="13">
        <v>922033</v>
      </c>
      <c r="F45" s="13">
        <v>922033</v>
      </c>
      <c r="G45" s="13">
        <v>665600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si="0"/>
        <v>922033</v>
      </c>
    </row>
    <row r="46" spans="1:16" ht="12.75">
      <c r="A46" s="10" t="s">
        <v>127</v>
      </c>
      <c r="B46" s="10" t="s">
        <v>129</v>
      </c>
      <c r="C46" s="11" t="s">
        <v>128</v>
      </c>
      <c r="D46" s="12" t="s">
        <v>130</v>
      </c>
      <c r="E46" s="13">
        <v>593308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593308</v>
      </c>
    </row>
    <row r="47" spans="1:16" ht="12.75">
      <c r="A47" s="10" t="s">
        <v>131</v>
      </c>
      <c r="B47" s="10" t="s">
        <v>133</v>
      </c>
      <c r="C47" s="11" t="s">
        <v>132</v>
      </c>
      <c r="D47" s="12" t="s">
        <v>134</v>
      </c>
      <c r="E47" s="13">
        <v>1706187</v>
      </c>
      <c r="F47" s="13">
        <v>1706187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 t="shared" si="0"/>
        <v>1706187</v>
      </c>
    </row>
    <row r="48" spans="1:16" ht="12.75">
      <c r="A48" s="6" t="s">
        <v>135</v>
      </c>
      <c r="B48" s="6" t="s">
        <v>135</v>
      </c>
      <c r="C48" s="7" t="s">
        <v>135</v>
      </c>
      <c r="D48" s="9" t="s">
        <v>136</v>
      </c>
      <c r="E48" s="9">
        <v>77432437</v>
      </c>
      <c r="F48" s="9">
        <v>76544865</v>
      </c>
      <c r="G48" s="9">
        <v>48554552</v>
      </c>
      <c r="H48" s="9">
        <v>7520882</v>
      </c>
      <c r="I48" s="9">
        <v>294264</v>
      </c>
      <c r="J48" s="9">
        <v>7263262</v>
      </c>
      <c r="K48" s="9">
        <v>5600000</v>
      </c>
      <c r="L48" s="9">
        <v>1663262</v>
      </c>
      <c r="M48" s="9">
        <v>0</v>
      </c>
      <c r="N48" s="9">
        <v>0</v>
      </c>
      <c r="O48" s="9">
        <v>5600000</v>
      </c>
      <c r="P48" s="9">
        <f t="shared" si="0"/>
        <v>84695699</v>
      </c>
    </row>
    <row r="51" spans="2:9" ht="12.75">
      <c r="B51" s="1"/>
      <c r="I51" s="1"/>
    </row>
  </sheetData>
  <sheetProtection/>
  <mergeCells count="25">
    <mergeCell ref="M1:N1"/>
    <mergeCell ref="M2:Q2"/>
    <mergeCell ref="M3:R3"/>
    <mergeCell ref="G9:G10"/>
    <mergeCell ref="H9:H10"/>
    <mergeCell ref="I8:I10"/>
    <mergeCell ref="J7:O7"/>
    <mergeCell ref="J8:J10"/>
    <mergeCell ref="A4:P4"/>
    <mergeCell ref="A5:P5"/>
    <mergeCell ref="A7:A10"/>
    <mergeCell ref="B7:B10"/>
    <mergeCell ref="C7:C10"/>
    <mergeCell ref="O8:O10"/>
    <mergeCell ref="P7:P10"/>
    <mergeCell ref="K8:K10"/>
    <mergeCell ref="L8:L10"/>
    <mergeCell ref="M8:N8"/>
    <mergeCell ref="M9:M10"/>
    <mergeCell ref="N9:N10"/>
    <mergeCell ref="D7:D10"/>
    <mergeCell ref="E7:I7"/>
    <mergeCell ref="E8:E10"/>
    <mergeCell ref="F8:F10"/>
    <mergeCell ref="G8:H8"/>
  </mergeCells>
  <printOptions/>
  <pageMargins left="0.196850393700787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2023-02-14T13:56:58Z</cp:lastPrinted>
  <dcterms:created xsi:type="dcterms:W3CDTF">2023-02-14T12:35:02Z</dcterms:created>
  <dcterms:modified xsi:type="dcterms:W3CDTF">2023-02-15T12:58:58Z</dcterms:modified>
  <cp:category/>
  <cp:version/>
  <cp:contentType/>
  <cp:contentStatus/>
</cp:coreProperties>
</file>