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15" windowHeight="10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<sst xmlns="http://schemas.openxmlformats.org/spreadsheetml/2006/main" count="152" uniqueCount="134">
  <si>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</si>
  <si>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</si>
  <si>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</si>
  <si>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</si>
  <si>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</si>
  <si>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</si>
  <si>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</si>
  <si>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</si>
  <si>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</si>
  <si>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</si>
  <si>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</si>
  <si>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</si>
  <si>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</si>
  <si>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</si>
  <si>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</si>
  <si>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</si>
  <si>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</si>
  <si>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</si>
  <si>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</si>
  <si>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</si>
  <si>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</si>
  <si>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</si>
  <si>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</si>
  <si>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</si>
  <si>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</si>
  <si>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</si>
  <si>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</si>
  <si>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</si>
  <si>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</si>
  <si>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0112152</t>
  </si>
  <si>
    <t>0763</t>
  </si>
  <si>
    <t>2152</t>
  </si>
  <si>
    <t>Інші програми та заходи у сфері охорони здоров`я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</si>
  <si>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</si>
  <si>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</si>
  <si>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</si>
  <si>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</si>
  <si>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</si>
  <si>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</si>
  <si>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</si>
  <si>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</si>
  <si>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</si>
  <si>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</si>
  <si>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</si>
  <si>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</si>
  <si>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</si>
  <si>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</si>
  <si>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</si>
  <si>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</si>
  <si>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</si>
  <si>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</si>
  <si>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0114081</t>
  </si>
  <si>
    <t>0829</t>
  </si>
  <si>
    <t>4081</t>
  </si>
  <si>
    <t>Забезпечення діяльності інших закладів в галузі культури і мистецтва</t>
  </si>
  <si>
    <t>0114082</t>
  </si>
  <si>
    <t>4082</t>
  </si>
  <si>
    <t>Інші заходи в галузі культури і мистецтва</t>
  </si>
  <si>
    <t>0116030</t>
  </si>
  <si>
    <t>0620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</si>
  <si>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</si>
  <si>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</si>
  <si>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</si>
  <si>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</si>
  <si>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</si>
  <si>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0117130</t>
  </si>
  <si>
    <t>0421</t>
  </si>
  <si>
    <t>7130</t>
  </si>
  <si>
    <t>Здійснення заходів із землеустрою</t>
  </si>
  <si>
    <t>0117390</t>
  </si>
  <si>
    <t>0490</t>
  </si>
  <si>
    <t>7390</t>
  </si>
  <si>
    <t>Розвиток мережі центрів надання адміністративних послуг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</si>
  <si>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</si>
  <si>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</si>
  <si>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</si>
  <si>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</si>
  <si>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</si>
  <si>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</si>
  <si>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</si>
  <si>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пожежної охорони</t>
  </si>
  <si>
    <t>0118240</t>
  </si>
  <si>
    <t>0380</t>
  </si>
  <si>
    <t>8240</t>
  </si>
  <si>
    <t>Заходи та роботи з територіальної оборони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</si>
  <si>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</si>
  <si>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</si>
  <si>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</si>
  <si>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</si>
  <si>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</si>
  <si>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Відділ освіти, молоді, спорту та охорони здоров'я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</si>
  <si>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</si>
  <si>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</si>
  <si>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</si>
  <si>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</si>
  <si>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</si>
  <si>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</si>
  <si>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</si>
  <si>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</si>
  <si>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</si>
  <si>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</si>
  <si>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</si>
  <si>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</si>
  <si>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</si>
  <si>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</si>
  <si>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</si>
  <si>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</si>
  <si>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</si>
  <si>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</si>
  <si>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</si>
  <si>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</si>
  <si>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</si>
  <si>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</si>
  <si>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</si>
  <si>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3700000</t>
  </si>
  <si>
    <t>Фінансовий відділ Мар'янівської селищної ради</t>
  </si>
  <si>
    <t>3710000</t>
  </si>
  <si>
    <t>Орган з питань фінансів</t>
  </si>
  <si>
    <t>3710160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</si>
  <si>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</si>
  <si>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</si>
  <si>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</si>
  <si>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</si>
  <si>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</si>
  <si>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</si>
  <si>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</si>
  <si>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</si>
  <si>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</si>
  <si>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</si>
  <si>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0355200000</t>
  </si>
  <si>
    <t>(код бюджету)</t>
  </si>
  <si>
    <t xml:space="preserve">до проєкту  рішення селищної ради № </t>
  </si>
  <si>
    <t>Додаток 2</t>
  </si>
  <si>
    <t>"Про бюджет Мар'янівської селищної територіальної громади  на 2023 рік"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</si>
</sst>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sz val="8"/>
      <color indexed="17"/>
      <name val="Calibri"/>
      <family val="2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18"/>
      <color indexed="56"/>
      <name val="Cambria"/>
      <family val="2"/>
    </font>
    <font>
      <sz val="8"/>
      <color indexed="60"/>
      <name val="Calibri"/>
      <family val="2"/>
    </font>
    <font>
      <b/>
      <sz val="8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5" fillId="22" borderId="1" applyNumberFormat="0" applyAlignment="0" applyProtection="0"/>
    <xf numFmtId="0" fontId="7" fillId="0" borderId="0">
      <alignment/>
      <protection/>
    </xf>
    <xf numFmtId="0" fontId="16" fillId="0" borderId="7" applyNumberFormat="0" applyFill="0" applyAlignment="0" applyProtection="0"/>
    <xf numFmtId="0" fontId="17" fillId="3" borderId="0" applyNumberFormat="0" applyBorder="0" applyAlignment="0" applyProtection="0"/>
    <xf numFmtId="0" fontId="7" fillId="23" borderId="8" applyNumberFormat="0" applyFont="0" applyAlignment="0" applyProtection="0"/>
    <xf numFmtId="0" fontId="18" fillId="22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quotePrefix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0" fillId="0" borderId="10" xfId="0" applyNumberFormat="1" applyFill="1" applyBorder="1" applyAlignment="1" quotePrefix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49" fontId="22" fillId="0" borderId="0" xfId="0" applyNumberFormat="1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37">
      <selection activeCell="J14" sqref="J1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3:17" ht="12.75">
      <c r="M1" s="21" t="s">
        <v>132</v>
      </c>
      <c r="N1" s="21"/>
      <c r="O1" s="21"/>
      <c r="P1" s="21"/>
      <c r="Q1" s="21"/>
    </row>
    <row r="2" spans="13:17" ht="12.75">
      <c r="M2" s="19" t="s">
        <v>131</v>
      </c>
      <c r="N2" s="19"/>
      <c r="O2" s="19"/>
      <c r="P2" s="19"/>
      <c r="Q2" s="21"/>
    </row>
    <row r="3" spans="13:17" ht="12.75">
      <c r="M3" s="20" t="s">
        <v>133</v>
      </c>
      <c r="N3" s="20"/>
      <c r="O3" s="20"/>
      <c r="P3" s="20"/>
      <c r="Q3" s="21"/>
    </row>
    <row r="5" spans="1:16" ht="12.75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11" t="s">
        <v>129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0" t="s">
        <v>130</v>
      </c>
      <c r="P8" s="2" t="s">
        <v>2</v>
      </c>
    </row>
    <row r="9" spans="1:16" ht="12.75">
      <c r="A9" s="25" t="s">
        <v>3</v>
      </c>
      <c r="B9" s="25" t="s">
        <v>4</v>
      </c>
      <c r="C9" s="25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2" t="s">
        <v>16</v>
      </c>
    </row>
    <row r="10" spans="1:16" ht="12.75">
      <c r="A10" s="26"/>
      <c r="B10" s="26"/>
      <c r="C10" s="26"/>
      <c r="D10" s="22"/>
      <c r="E10" s="22" t="s">
        <v>8</v>
      </c>
      <c r="F10" s="22" t="s">
        <v>9</v>
      </c>
      <c r="G10" s="22" t="s">
        <v>10</v>
      </c>
      <c r="H10" s="22"/>
      <c r="I10" s="22" t="s">
        <v>13</v>
      </c>
      <c r="J10" s="22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6" ht="12.75">
      <c r="A11" s="26"/>
      <c r="B11" s="26"/>
      <c r="C11" s="26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6" ht="44.25" customHeight="1">
      <c r="A12" s="26"/>
      <c r="B12" s="26"/>
      <c r="C12" s="26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</row>
    <row r="14" spans="1:16" ht="63.75">
      <c r="A14" s="5" t="s">
        <v>17</v>
      </c>
      <c r="B14" s="6"/>
      <c r="C14" s="7"/>
      <c r="D14" s="13" t="s">
        <v>18</v>
      </c>
      <c r="E14" s="14">
        <v>18660570</v>
      </c>
      <c r="F14" s="14">
        <v>18366306</v>
      </c>
      <c r="G14" s="14">
        <v>10215724</v>
      </c>
      <c r="H14" s="14">
        <v>1284620</v>
      </c>
      <c r="I14" s="14">
        <v>294264</v>
      </c>
      <c r="J14" s="14">
        <v>2549050</v>
      </c>
      <c r="K14" s="14">
        <v>2500000</v>
      </c>
      <c r="L14" s="14">
        <v>49050</v>
      </c>
      <c r="M14" s="14">
        <v>0</v>
      </c>
      <c r="N14" s="14">
        <v>0</v>
      </c>
      <c r="O14" s="14">
        <v>2500000</v>
      </c>
      <c r="P14" s="14">
        <f aca="true" t="shared" si="0" ref="P14:P47">E14+J14</f>
        <v>21209620</v>
      </c>
    </row>
    <row r="15" spans="1:16" ht="102">
      <c r="A15" s="5" t="s">
        <v>19</v>
      </c>
      <c r="B15" s="6"/>
      <c r="C15" s="7"/>
      <c r="D15" s="13" t="s">
        <v>20</v>
      </c>
      <c r="E15" s="14">
        <v>18660570</v>
      </c>
      <c r="F15" s="14">
        <v>18366306</v>
      </c>
      <c r="G15" s="14">
        <v>10215724</v>
      </c>
      <c r="H15" s="14">
        <v>1284620</v>
      </c>
      <c r="I15" s="14">
        <v>294264</v>
      </c>
      <c r="J15" s="14">
        <v>2549050</v>
      </c>
      <c r="K15" s="14">
        <v>2500000</v>
      </c>
      <c r="L15" s="14">
        <v>49050</v>
      </c>
      <c r="M15" s="14">
        <v>0</v>
      </c>
      <c r="N15" s="14">
        <v>0</v>
      </c>
      <c r="O15" s="14">
        <v>2500000</v>
      </c>
      <c r="P15" s="14">
        <f t="shared" si="0"/>
        <v>21209620</v>
      </c>
    </row>
    <row r="16" spans="1:16" ht="63.75">
      <c r="A16" s="8" t="s">
        <v>21</v>
      </c>
      <c r="B16" s="8" t="s">
        <v>23</v>
      </c>
      <c r="C16" s="9" t="s">
        <v>22</v>
      </c>
      <c r="D16" s="15" t="s">
        <v>24</v>
      </c>
      <c r="E16" s="16">
        <v>8544998</v>
      </c>
      <c r="F16" s="16">
        <v>8544998</v>
      </c>
      <c r="G16" s="16">
        <v>6585000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f t="shared" si="0"/>
        <v>8544998</v>
      </c>
    </row>
    <row r="17" spans="1:16" ht="38.25">
      <c r="A17" s="8" t="s">
        <v>25</v>
      </c>
      <c r="B17" s="8" t="s">
        <v>27</v>
      </c>
      <c r="C17" s="9" t="s">
        <v>26</v>
      </c>
      <c r="D17" s="15" t="s">
        <v>28</v>
      </c>
      <c r="E17" s="16">
        <v>98100</v>
      </c>
      <c r="F17" s="16">
        <v>98100</v>
      </c>
      <c r="G17" s="16">
        <v>80400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f t="shared" si="0"/>
        <v>98100</v>
      </c>
    </row>
    <row r="18" spans="1:16" ht="25.5">
      <c r="A18" s="8" t="s">
        <v>29</v>
      </c>
      <c r="B18" s="8" t="s">
        <v>31</v>
      </c>
      <c r="C18" s="9" t="s">
        <v>30</v>
      </c>
      <c r="D18" s="15" t="s">
        <v>32</v>
      </c>
      <c r="E18" s="16">
        <v>50000</v>
      </c>
      <c r="F18" s="16">
        <v>50000</v>
      </c>
      <c r="G18" s="16">
        <v>0</v>
      </c>
      <c r="H18" s="16">
        <v>50000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f t="shared" si="0"/>
        <v>50000</v>
      </c>
    </row>
    <row r="19" spans="1:16" ht="38.25">
      <c r="A19" s="8" t="s">
        <v>33</v>
      </c>
      <c r="B19" s="8" t="s">
        <v>34</v>
      </c>
      <c r="C19" s="9" t="s">
        <v>27</v>
      </c>
      <c r="D19" s="15" t="s">
        <v>35</v>
      </c>
      <c r="E19" s="16">
        <v>240000</v>
      </c>
      <c r="F19" s="16">
        <v>240000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f t="shared" si="0"/>
        <v>240000</v>
      </c>
    </row>
    <row r="20" spans="1:16" ht="38.25">
      <c r="A20" s="8" t="s">
        <v>36</v>
      </c>
      <c r="B20" s="8" t="s">
        <v>38</v>
      </c>
      <c r="C20" s="9" t="s">
        <v>37</v>
      </c>
      <c r="D20" s="15" t="s">
        <v>39</v>
      </c>
      <c r="E20" s="16">
        <v>1589823</v>
      </c>
      <c r="F20" s="16">
        <v>1589823</v>
      </c>
      <c r="G20" s="16">
        <v>1208579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f t="shared" si="0"/>
        <v>1589823</v>
      </c>
    </row>
    <row r="21" spans="1:16" ht="25.5">
      <c r="A21" s="8" t="s">
        <v>40</v>
      </c>
      <c r="B21" s="8" t="s">
        <v>41</v>
      </c>
      <c r="C21" s="9" t="s">
        <v>37</v>
      </c>
      <c r="D21" s="15" t="s">
        <v>42</v>
      </c>
      <c r="E21" s="16">
        <v>714000</v>
      </c>
      <c r="F21" s="16">
        <v>714000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f t="shared" si="0"/>
        <v>714000</v>
      </c>
    </row>
    <row r="22" spans="1:16" ht="12.75">
      <c r="A22" s="8" t="s">
        <v>43</v>
      </c>
      <c r="B22" s="8" t="s">
        <v>45</v>
      </c>
      <c r="C22" s="9" t="s">
        <v>44</v>
      </c>
      <c r="D22" s="15" t="s">
        <v>46</v>
      </c>
      <c r="E22" s="16">
        <v>354900</v>
      </c>
      <c r="F22" s="16">
        <v>354900</v>
      </c>
      <c r="G22" s="16">
        <v>257700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f t="shared" si="0"/>
        <v>354900</v>
      </c>
    </row>
    <row r="23" spans="1:16" ht="38.25">
      <c r="A23" s="8" t="s">
        <v>47</v>
      </c>
      <c r="B23" s="8" t="s">
        <v>49</v>
      </c>
      <c r="C23" s="9" t="s">
        <v>48</v>
      </c>
      <c r="D23" s="15" t="s">
        <v>50</v>
      </c>
      <c r="E23" s="16">
        <v>2046835</v>
      </c>
      <c r="F23" s="16">
        <v>2046835</v>
      </c>
      <c r="G23" s="16">
        <v>846833</v>
      </c>
      <c r="H23" s="16">
        <v>864620</v>
      </c>
      <c r="I23" s="16">
        <v>0</v>
      </c>
      <c r="J23" s="16">
        <v>49050</v>
      </c>
      <c r="K23" s="16">
        <v>0</v>
      </c>
      <c r="L23" s="16">
        <v>49050</v>
      </c>
      <c r="M23" s="16">
        <v>0</v>
      </c>
      <c r="N23" s="16">
        <v>0</v>
      </c>
      <c r="O23" s="16">
        <v>0</v>
      </c>
      <c r="P23" s="16">
        <f t="shared" si="0"/>
        <v>2095885</v>
      </c>
    </row>
    <row r="24" spans="1:16" ht="25.5">
      <c r="A24" s="8" t="s">
        <v>51</v>
      </c>
      <c r="B24" s="8" t="s">
        <v>53</v>
      </c>
      <c r="C24" s="9" t="s">
        <v>52</v>
      </c>
      <c r="D24" s="15" t="s">
        <v>54</v>
      </c>
      <c r="E24" s="16">
        <v>444152</v>
      </c>
      <c r="F24" s="16">
        <v>444152</v>
      </c>
      <c r="G24" s="16">
        <v>336115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f t="shared" si="0"/>
        <v>444152</v>
      </c>
    </row>
    <row r="25" spans="1:16" ht="12.75">
      <c r="A25" s="8" t="s">
        <v>55</v>
      </c>
      <c r="B25" s="8" t="s">
        <v>56</v>
      </c>
      <c r="C25" s="9" t="s">
        <v>52</v>
      </c>
      <c r="D25" s="15" t="s">
        <v>57</v>
      </c>
      <c r="E25" s="16">
        <v>60000</v>
      </c>
      <c r="F25" s="16">
        <v>60000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f t="shared" si="0"/>
        <v>60000</v>
      </c>
    </row>
    <row r="26" spans="1:16" ht="12.75">
      <c r="A26" s="8" t="s">
        <v>58</v>
      </c>
      <c r="B26" s="8" t="s">
        <v>60</v>
      </c>
      <c r="C26" s="9" t="s">
        <v>59</v>
      </c>
      <c r="D26" s="15" t="s">
        <v>61</v>
      </c>
      <c r="E26" s="16">
        <v>1376762</v>
      </c>
      <c r="F26" s="16">
        <v>1082498</v>
      </c>
      <c r="G26" s="16">
        <v>101097</v>
      </c>
      <c r="H26" s="16">
        <v>260000</v>
      </c>
      <c r="I26" s="16">
        <v>294264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f t="shared" si="0"/>
        <v>1376762</v>
      </c>
    </row>
    <row r="27" spans="1:16" ht="25.5">
      <c r="A27" s="8" t="s">
        <v>62</v>
      </c>
      <c r="B27" s="8" t="s">
        <v>63</v>
      </c>
      <c r="C27" s="9" t="s">
        <v>59</v>
      </c>
      <c r="D27" s="15" t="s">
        <v>64</v>
      </c>
      <c r="E27" s="16">
        <v>400000</v>
      </c>
      <c r="F27" s="16">
        <v>400000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f t="shared" si="0"/>
        <v>400000</v>
      </c>
    </row>
    <row r="28" spans="1:16" ht="12.75">
      <c r="A28" s="8" t="s">
        <v>65</v>
      </c>
      <c r="B28" s="8" t="s">
        <v>67</v>
      </c>
      <c r="C28" s="9" t="s">
        <v>66</v>
      </c>
      <c r="D28" s="15" t="s">
        <v>68</v>
      </c>
      <c r="E28" s="16">
        <v>300000</v>
      </c>
      <c r="F28" s="16">
        <v>300000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f t="shared" si="0"/>
        <v>300000</v>
      </c>
    </row>
    <row r="29" spans="1:16" ht="25.5">
      <c r="A29" s="8" t="s">
        <v>69</v>
      </c>
      <c r="B29" s="8" t="s">
        <v>71</v>
      </c>
      <c r="C29" s="9" t="s">
        <v>70</v>
      </c>
      <c r="D29" s="15" t="s">
        <v>72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500000</v>
      </c>
      <c r="K29" s="16">
        <v>500000</v>
      </c>
      <c r="L29" s="16">
        <v>0</v>
      </c>
      <c r="M29" s="16">
        <v>0</v>
      </c>
      <c r="N29" s="16">
        <v>0</v>
      </c>
      <c r="O29" s="16">
        <v>500000</v>
      </c>
      <c r="P29" s="16">
        <f t="shared" si="0"/>
        <v>500000</v>
      </c>
    </row>
    <row r="30" spans="1:16" ht="38.25">
      <c r="A30" s="8" t="s">
        <v>73</v>
      </c>
      <c r="B30" s="8" t="s">
        <v>75</v>
      </c>
      <c r="C30" s="9" t="s">
        <v>74</v>
      </c>
      <c r="D30" s="15" t="s">
        <v>76</v>
      </c>
      <c r="E30" s="16">
        <v>1000000</v>
      </c>
      <c r="F30" s="16">
        <v>1000000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f t="shared" si="0"/>
        <v>1000000</v>
      </c>
    </row>
    <row r="31" spans="1:16" ht="25.5">
      <c r="A31" s="8" t="s">
        <v>77</v>
      </c>
      <c r="B31" s="8" t="s">
        <v>79</v>
      </c>
      <c r="C31" s="9" t="s">
        <v>78</v>
      </c>
      <c r="D31" s="15" t="s">
        <v>80</v>
      </c>
      <c r="E31" s="16">
        <v>1241000</v>
      </c>
      <c r="F31" s="16">
        <v>1241000</v>
      </c>
      <c r="G31" s="16">
        <v>800000</v>
      </c>
      <c r="H31" s="16">
        <v>110000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f t="shared" si="0"/>
        <v>1241000</v>
      </c>
    </row>
    <row r="32" spans="1:16" ht="12.75">
      <c r="A32" s="8" t="s">
        <v>81</v>
      </c>
      <c r="B32" s="8" t="s">
        <v>83</v>
      </c>
      <c r="C32" s="9" t="s">
        <v>82</v>
      </c>
      <c r="D32" s="15" t="s">
        <v>84</v>
      </c>
      <c r="E32" s="16">
        <v>200000</v>
      </c>
      <c r="F32" s="16">
        <v>200000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f t="shared" si="0"/>
        <v>200000</v>
      </c>
    </row>
    <row r="33" spans="1:16" ht="25.5">
      <c r="A33" s="8" t="s">
        <v>85</v>
      </c>
      <c r="B33" s="8" t="s">
        <v>87</v>
      </c>
      <c r="C33" s="9" t="s">
        <v>86</v>
      </c>
      <c r="D33" s="15" t="s">
        <v>88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2000000</v>
      </c>
      <c r="K33" s="16">
        <v>2000000</v>
      </c>
      <c r="L33" s="16">
        <v>0</v>
      </c>
      <c r="M33" s="16">
        <v>0</v>
      </c>
      <c r="N33" s="16">
        <v>0</v>
      </c>
      <c r="O33" s="16">
        <v>2000000</v>
      </c>
      <c r="P33" s="16">
        <f t="shared" si="0"/>
        <v>2000000</v>
      </c>
    </row>
    <row r="34" spans="1:16" ht="25.5">
      <c r="A34" s="5" t="s">
        <v>89</v>
      </c>
      <c r="B34" s="6"/>
      <c r="C34" s="7"/>
      <c r="D34" s="13" t="s">
        <v>90</v>
      </c>
      <c r="E34" s="14">
        <v>28192207</v>
      </c>
      <c r="F34" s="14">
        <v>28192207</v>
      </c>
      <c r="G34" s="14">
        <v>14883544</v>
      </c>
      <c r="H34" s="14">
        <v>6227262</v>
      </c>
      <c r="I34" s="14">
        <v>0</v>
      </c>
      <c r="J34" s="14">
        <v>3114212</v>
      </c>
      <c r="K34" s="14">
        <v>1500000</v>
      </c>
      <c r="L34" s="14">
        <v>1614212</v>
      </c>
      <c r="M34" s="14">
        <v>0</v>
      </c>
      <c r="N34" s="14">
        <v>0</v>
      </c>
      <c r="O34" s="14">
        <v>1500000</v>
      </c>
      <c r="P34" s="14">
        <f t="shared" si="0"/>
        <v>31306419</v>
      </c>
    </row>
    <row r="35" spans="1:16" ht="25.5">
      <c r="A35" s="5" t="s">
        <v>91</v>
      </c>
      <c r="B35" s="6"/>
      <c r="C35" s="7"/>
      <c r="D35" s="13" t="s">
        <v>90</v>
      </c>
      <c r="E35" s="14">
        <v>28192207</v>
      </c>
      <c r="F35" s="14">
        <v>28192207</v>
      </c>
      <c r="G35" s="14">
        <v>14883544</v>
      </c>
      <c r="H35" s="14">
        <v>6227262</v>
      </c>
      <c r="I35" s="14">
        <v>0</v>
      </c>
      <c r="J35" s="14">
        <v>3114212</v>
      </c>
      <c r="K35" s="14">
        <v>1500000</v>
      </c>
      <c r="L35" s="14">
        <v>1614212</v>
      </c>
      <c r="M35" s="14">
        <v>0</v>
      </c>
      <c r="N35" s="14">
        <v>0</v>
      </c>
      <c r="O35" s="14">
        <v>1500000</v>
      </c>
      <c r="P35" s="14">
        <f t="shared" si="0"/>
        <v>31306419</v>
      </c>
    </row>
    <row r="36" spans="1:16" ht="38.25">
      <c r="A36" s="8" t="s">
        <v>92</v>
      </c>
      <c r="B36" s="8" t="s">
        <v>93</v>
      </c>
      <c r="C36" s="9" t="s">
        <v>22</v>
      </c>
      <c r="D36" s="15" t="s">
        <v>94</v>
      </c>
      <c r="E36" s="16">
        <v>1044034</v>
      </c>
      <c r="F36" s="16">
        <v>1044034</v>
      </c>
      <c r="G36" s="16">
        <v>807690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f t="shared" si="0"/>
        <v>1044034</v>
      </c>
    </row>
    <row r="37" spans="1:16" ht="12.75">
      <c r="A37" s="8" t="s">
        <v>95</v>
      </c>
      <c r="B37" s="8" t="s">
        <v>97</v>
      </c>
      <c r="C37" s="9" t="s">
        <v>96</v>
      </c>
      <c r="D37" s="15" t="s">
        <v>98</v>
      </c>
      <c r="E37" s="16">
        <v>9864954</v>
      </c>
      <c r="F37" s="16">
        <v>9864954</v>
      </c>
      <c r="G37" s="16">
        <v>6030375</v>
      </c>
      <c r="H37" s="16">
        <v>1477484</v>
      </c>
      <c r="I37" s="16">
        <v>0</v>
      </c>
      <c r="J37" s="16">
        <v>487212</v>
      </c>
      <c r="K37" s="16">
        <v>0</v>
      </c>
      <c r="L37" s="16">
        <v>487212</v>
      </c>
      <c r="M37" s="16">
        <v>0</v>
      </c>
      <c r="N37" s="16">
        <v>0</v>
      </c>
      <c r="O37" s="16">
        <v>0</v>
      </c>
      <c r="P37" s="16">
        <f t="shared" si="0"/>
        <v>10352166</v>
      </c>
    </row>
    <row r="38" spans="1:16" ht="25.5">
      <c r="A38" s="8" t="s">
        <v>99</v>
      </c>
      <c r="B38" s="8" t="s">
        <v>101</v>
      </c>
      <c r="C38" s="9" t="s">
        <v>100</v>
      </c>
      <c r="D38" s="15" t="s">
        <v>102</v>
      </c>
      <c r="E38" s="16">
        <v>16320937</v>
      </c>
      <c r="F38" s="16">
        <v>16320937</v>
      </c>
      <c r="G38" s="16">
        <v>7373732</v>
      </c>
      <c r="H38" s="16">
        <v>4749778</v>
      </c>
      <c r="I38" s="16">
        <v>0</v>
      </c>
      <c r="J38" s="16">
        <v>2627000</v>
      </c>
      <c r="K38" s="16">
        <v>1500000</v>
      </c>
      <c r="L38" s="16">
        <v>1127000</v>
      </c>
      <c r="M38" s="16">
        <v>0</v>
      </c>
      <c r="N38" s="16">
        <v>0</v>
      </c>
      <c r="O38" s="16">
        <v>1500000</v>
      </c>
      <c r="P38" s="16">
        <f t="shared" si="0"/>
        <v>18947937</v>
      </c>
    </row>
    <row r="39" spans="1:16" ht="25.5">
      <c r="A39" s="8" t="s">
        <v>103</v>
      </c>
      <c r="B39" s="8" t="s">
        <v>105</v>
      </c>
      <c r="C39" s="9" t="s">
        <v>104</v>
      </c>
      <c r="D39" s="15" t="s">
        <v>106</v>
      </c>
      <c r="E39" s="16">
        <v>910472</v>
      </c>
      <c r="F39" s="16">
        <v>910472</v>
      </c>
      <c r="G39" s="16">
        <v>671747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f t="shared" si="0"/>
        <v>910472</v>
      </c>
    </row>
    <row r="40" spans="1:16" ht="12.75">
      <c r="A40" s="8" t="s">
        <v>107</v>
      </c>
      <c r="B40" s="8" t="s">
        <v>108</v>
      </c>
      <c r="C40" s="9" t="s">
        <v>104</v>
      </c>
      <c r="D40" s="15" t="s">
        <v>109</v>
      </c>
      <c r="E40" s="16">
        <v>1810</v>
      </c>
      <c r="F40" s="16">
        <v>1810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f t="shared" si="0"/>
        <v>1810</v>
      </c>
    </row>
    <row r="41" spans="1:16" ht="25.5">
      <c r="A41" s="8" t="s">
        <v>110</v>
      </c>
      <c r="B41" s="8" t="s">
        <v>112</v>
      </c>
      <c r="C41" s="9" t="s">
        <v>111</v>
      </c>
      <c r="D41" s="15" t="s">
        <v>113</v>
      </c>
      <c r="E41" s="16">
        <v>50000</v>
      </c>
      <c r="F41" s="16">
        <v>50000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f t="shared" si="0"/>
        <v>50000</v>
      </c>
    </row>
    <row r="42" spans="1:16" ht="25.5">
      <c r="A42" s="5" t="s">
        <v>114</v>
      </c>
      <c r="B42" s="6"/>
      <c r="C42" s="7"/>
      <c r="D42" s="13" t="s">
        <v>115</v>
      </c>
      <c r="E42" s="14">
        <v>3271923</v>
      </c>
      <c r="F42" s="14">
        <v>2678615</v>
      </c>
      <c r="G42" s="14">
        <v>735600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0"/>
        <v>3271923</v>
      </c>
    </row>
    <row r="43" spans="1:16" ht="12.75">
      <c r="A43" s="5" t="s">
        <v>116</v>
      </c>
      <c r="B43" s="6"/>
      <c r="C43" s="7"/>
      <c r="D43" s="13" t="s">
        <v>117</v>
      </c>
      <c r="E43" s="14">
        <v>3271923</v>
      </c>
      <c r="F43" s="14">
        <v>2678615</v>
      </c>
      <c r="G43" s="14">
        <v>735600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0"/>
        <v>3271923</v>
      </c>
    </row>
    <row r="44" spans="1:16" ht="38.25">
      <c r="A44" s="8" t="s">
        <v>118</v>
      </c>
      <c r="B44" s="8" t="s">
        <v>93</v>
      </c>
      <c r="C44" s="9" t="s">
        <v>22</v>
      </c>
      <c r="D44" s="15" t="s">
        <v>94</v>
      </c>
      <c r="E44" s="16">
        <v>972428</v>
      </c>
      <c r="F44" s="16">
        <v>972428</v>
      </c>
      <c r="G44" s="16">
        <v>735600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f t="shared" si="0"/>
        <v>972428</v>
      </c>
    </row>
    <row r="45" spans="1:16" ht="12.75">
      <c r="A45" s="8" t="s">
        <v>119</v>
      </c>
      <c r="B45" s="8" t="s">
        <v>121</v>
      </c>
      <c r="C45" s="9" t="s">
        <v>120</v>
      </c>
      <c r="D45" s="15" t="s">
        <v>122</v>
      </c>
      <c r="E45" s="16">
        <v>593308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f t="shared" si="0"/>
        <v>593308</v>
      </c>
    </row>
    <row r="46" spans="1:16" ht="12.75">
      <c r="A46" s="8" t="s">
        <v>123</v>
      </c>
      <c r="B46" s="8" t="s">
        <v>125</v>
      </c>
      <c r="C46" s="9" t="s">
        <v>124</v>
      </c>
      <c r="D46" s="15" t="s">
        <v>126</v>
      </c>
      <c r="E46" s="16">
        <v>1706187</v>
      </c>
      <c r="F46" s="16">
        <v>1706187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f t="shared" si="0"/>
        <v>1706187</v>
      </c>
    </row>
    <row r="47" spans="1:16" ht="12.75">
      <c r="A47" s="17" t="s">
        <v>127</v>
      </c>
      <c r="B47" s="17" t="s">
        <v>127</v>
      </c>
      <c r="C47" s="18" t="s">
        <v>127</v>
      </c>
      <c r="D47" s="14" t="s">
        <v>128</v>
      </c>
      <c r="E47" s="14">
        <v>50124700</v>
      </c>
      <c r="F47" s="14">
        <v>49237128</v>
      </c>
      <c r="G47" s="14">
        <v>25834868</v>
      </c>
      <c r="H47" s="14">
        <v>7511882</v>
      </c>
      <c r="I47" s="14">
        <v>294264</v>
      </c>
      <c r="J47" s="14">
        <v>5663262</v>
      </c>
      <c r="K47" s="14">
        <v>4000000</v>
      </c>
      <c r="L47" s="14">
        <v>1663262</v>
      </c>
      <c r="M47" s="14">
        <v>0</v>
      </c>
      <c r="N47" s="14">
        <v>0</v>
      </c>
      <c r="O47" s="14">
        <v>4000000</v>
      </c>
      <c r="P47" s="14">
        <f t="shared" si="0"/>
        <v>55787962</v>
      </c>
    </row>
    <row r="50" spans="2:9" ht="12.75">
      <c r="B50" s="3"/>
      <c r="I50" s="3"/>
    </row>
  </sheetData>
  <sheetProtection/>
  <mergeCells count="22">
    <mergeCell ref="L10:L12"/>
    <mergeCell ref="M10:N10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</mergeCells>
  <printOptions/>
  <pageMargins left="0.196850393700787" right="0.196850393700787" top="0.393700787401575" bottom="0.196850393700787" header="0" footer="0"/>
  <pageSetup fitToHeight="500" fitToWidth="1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2022-12-13T12:26:03Z</cp:lastPrinted>
  <dcterms:created xsi:type="dcterms:W3CDTF">2022-12-12T13:06:14Z</dcterms:created>
  <dcterms:modified xsi:type="dcterms:W3CDTF">2022-12-13T14:43:30Z</dcterms:modified>
  <cp:category/>
  <cp:version/>
  <cp:contentType/>
  <cp:contentStatus/>
</cp:coreProperties>
</file>