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8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40" i="1"/>
</calcChain>
</file>

<file path=xl/sharedStrings.xml><?xml version="1.0" encoding="utf-8"?>
<sst xmlns="http://schemas.openxmlformats.org/spreadsheetml/2006/main" count="118" uniqueCount="82">
  <si>
    <t>Зміни до додатка 5</t>
  </si>
  <si>
    <t>0355200000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</si>
  <si>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</si>
  <si>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</si>
  <si>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</si>
  <si>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</si>
  <si>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</si>
  <si>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</si>
  <si>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 / вид будівельних робіт, у тому числі проектні роботи</t>
  </si>
  <si>
    <t>Загальна тривальність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</si>
  <si>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</si>
  <si>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</si>
  <si>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об'єкта у бюджетному періоді, гривень </t>
  </si>
  <si>
    <t>Рівень готовності об'єкта на кінець бюджетного періоду, %</t>
  </si>
  <si>
    <t>0110000</t>
  </si>
  <si>
    <t>Селищна рада</t>
  </si>
  <si>
    <t>X</t>
  </si>
  <si>
    <t>Капітальні видатки</t>
  </si>
  <si>
    <t>0117324</t>
  </si>
  <si>
    <t>Будівництво споруд установ та закладів фізичної культури та спорту</t>
  </si>
  <si>
    <t>Капітальний ремонт даху будинку культури (блискавкозахист) по вул. Незалежності 26 в смт Мар'янівка Горохівського району Волинської області та ПКД</t>
  </si>
  <si>
    <t>0118330</t>
  </si>
  <si>
    <t>8330</t>
  </si>
  <si>
    <t>0540</t>
  </si>
  <si>
    <t xml:space="preserve">Природоохоронні заходи за рахунок цільових фондів </t>
  </si>
  <si>
    <t xml:space="preserve">Реконструкція свердловини для водопостачання населення в с.Бужани Горохівського району  Волинської області </t>
  </si>
  <si>
    <t>0117461</t>
  </si>
  <si>
    <t>Утримання та розвиток автомобільних доріг та дорожньої інфраструктури  за рахунок коштів місцевого бюджету</t>
  </si>
  <si>
    <t xml:space="preserve">Реконструкція вуличного освітлення в с. Довгів по вул.Зарічна Горохівського району Волинської області  </t>
  </si>
  <si>
    <t>Реконструкція вуличного освітлення в с. Ржищів  Горохівського району Волинської області  та ПКД</t>
  </si>
  <si>
    <t>Реконструкція вуличного освітлення в с. Скриголове Горохівського району Волинської області  та ПКД</t>
  </si>
  <si>
    <t>Виготовлення ПКД  на об'єкт: "Капітальний ремонт дороги О 030210/Т-03-02/Мар’янівка-Борочиче-Бужани»</t>
  </si>
  <si>
    <t>Виготовлення ПКД та співфінансування  на обєкт:«Капітальний ремонт дороги  вул.Садова с.Борочиче Луцького району Волинської області"</t>
  </si>
  <si>
    <t>0117462</t>
  </si>
  <si>
    <t>Утримання та розвиток автомобільних доріг та дорожньої інфраструктури  за рахунок коштів субвенції з державного бюджету</t>
  </si>
  <si>
    <t>Виготовлення ПКД та співфінансування  на об'єкт: «Капітальний ремонт дороги  вул.Садова с.Борочиче Луцького району Волинської області"</t>
  </si>
  <si>
    <t>0117390</t>
  </si>
  <si>
    <t>Розвиток мережі центрів надання адміністративних послуг</t>
  </si>
  <si>
    <t>Придбання оргтехніки та меблів в ЦНАП</t>
  </si>
  <si>
    <t>Капітальний ремонт частини приміщення будинку культури під ЦНАП по вул. Незалежності, 26 в смт Мар'янівка Луцького району Волинської області</t>
  </si>
  <si>
    <t>1017324</t>
  </si>
  <si>
    <t>Придбання оргтехніки та меблів в будинок культури</t>
  </si>
  <si>
    <t xml:space="preserve">Реконструкція вуличного освітлення в с. Довгів по вул.Прибережна  Горохівського району Волинської області  </t>
  </si>
  <si>
    <t>0111021</t>
  </si>
  <si>
    <t>0921</t>
  </si>
  <si>
    <t>Надання загальної середньої освіти закладами загальної середньої освіти</t>
  </si>
  <si>
    <t>Реконструкція (облаштування внутрішніх туалетів) загальноосвітньої школи І ступеня в с. Широке вул. Шкільна,1 Горохівського району, Волинської області"</t>
  </si>
  <si>
    <t>0611021</t>
  </si>
  <si>
    <t>0611041</t>
  </si>
  <si>
    <t>Реконструкція (облаштування внутрішніх туалетів) загальноосвітньої школи І ступеня в с. Широке вул. Шкільна 1, Горохівського району, Волинської області"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</si>
  <si>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</si>
  <si>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</si>
  <si>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</si>
  <si>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</si>
  <si>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Придбання камер відеоспостереження </t>
  </si>
  <si>
    <t>1021</t>
  </si>
  <si>
    <t>Придбання котла газового  в ЗОШ смт Мар'янівка</t>
  </si>
  <si>
    <t>Виготовлення ПКД "Капітальний ремонт дороги о030212 Ржищів -Бужани -Скригове -Диковини-Буркачі -Мерва -Кутрів -Берестечко"</t>
  </si>
  <si>
    <t>2021-2022</t>
  </si>
  <si>
    <t>0117325</t>
  </si>
  <si>
    <t>7325</t>
  </si>
  <si>
    <t>0443</t>
  </si>
  <si>
    <t>Будівництво споруд, установ та закладів фізичної культури і спорту</t>
  </si>
  <si>
    <t>Виготовлення проектно-кошторисної документації на об’єкт: «Капітальний ремонт зовнішніх мереж водопостачання, каналізації та тепломереж спортзалу з підсобними приміщеннями по вул. І. Франка, 5А в с. Борочиче Луцького району Волинської області»</t>
  </si>
  <si>
    <t>0116030</t>
  </si>
  <si>
    <t>6030</t>
  </si>
  <si>
    <t>0620</t>
  </si>
  <si>
    <t>Організація благоустрою населених пунктів</t>
  </si>
  <si>
    <t>Придбання подрібнювача дорожнього (косарки)</t>
  </si>
  <si>
    <t>Усього</t>
  </si>
  <si>
    <t>до рішення селищної ради № 20/13 від 01.12.2021</t>
  </si>
  <si>
    <t xml:space="preserve">"Про внесення змін до рішення селищної ради від 23.12.2020  № 4/2 </t>
  </si>
  <si>
    <t>"Про  бюджет селищної територіальної громади на 2021 рік"</t>
  </si>
  <si>
    <t>Придбання елементів спортивно-ігрового майданчика для с. Довгів Луцького району Волинськолї області</t>
  </si>
  <si>
    <t>Придбання елементів спортивно-ігрового майданчика для с. Галичани Луцького району Волинськолї області</t>
  </si>
  <si>
    <t>Додаток  5</t>
  </si>
  <si>
    <t>до рішення сесії селищної ради "Про бюджет селищної територіальної громади на 2021 рік"</t>
  </si>
  <si>
    <t>Розподіл коштів бюджету розвитку селищного бюджету за об'єктами у 2021 році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</si>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</sst>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42">
    <font>
      <sz val="10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sz val="11"/>
      <color indexed="52"/>
      <name val="Calibri"/>
      <family val="2"/>
      <charset val="204"/>
    </font>
    <font>
      <b/>
      <sz val="11"/>
      <color indexed="1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8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2" fillId="0" borderId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9" fillId="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25" borderId="8" applyNumberFormat="0" applyAlignment="0" applyProtection="0"/>
    <xf numFmtId="0" fontId="27" fillId="25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8" fillId="10" borderId="1" applyNumberFormat="0" applyAlignment="0" applyProtection="0"/>
    <xf numFmtId="0" fontId="5" fillId="0" borderId="0"/>
    <xf numFmtId="0" fontId="31" fillId="0" borderId="9" applyNumberFormat="0" applyFill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4" borderId="10" applyNumberFormat="0" applyFont="0" applyAlignment="0" applyProtection="0"/>
    <xf numFmtId="0" fontId="5" fillId="4" borderId="10" applyNumberFormat="0" applyFont="0" applyAlignment="0" applyProtection="0"/>
    <xf numFmtId="9" fontId="5" fillId="0" borderId="0" applyFont="0" applyFill="0" applyBorder="0" applyAlignment="0" applyProtection="0"/>
    <xf numFmtId="0" fontId="17" fillId="10" borderId="2" applyNumberFormat="0" applyAlignment="0" applyProtection="0"/>
    <xf numFmtId="0" fontId="24" fillId="0" borderId="6" applyNumberFormat="0" applyFill="0" applyAlignment="0" applyProtection="0"/>
    <xf numFmtId="0" fontId="30" fillId="12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2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2" fillId="12" borderId="0" applyNumberFormat="0" applyBorder="0" applyAlignment="0" applyProtection="0"/>
    <xf numFmtId="0" fontId="27" fillId="25" borderId="8" applyNumberFormat="0" applyAlignment="0" applyProtection="0"/>
    <xf numFmtId="0" fontId="12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12" fillId="10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4" borderId="10" applyNumberFormat="0" applyFont="0" applyAlignment="0" applyProtection="0"/>
    <xf numFmtId="9" fontId="5" fillId="0" borderId="0" applyFont="0" applyFill="0" applyBorder="0" applyAlignment="0" applyProtection="0"/>
    <xf numFmtId="0" fontId="12" fillId="3" borderId="0" applyNumberFormat="0" applyBorder="0" applyAlignment="0" applyProtection="0"/>
    <xf numFmtId="0" fontId="24" fillId="0" borderId="6" applyNumberFormat="0" applyFill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" fillId="0" borderId="0"/>
    <xf numFmtId="0" fontId="19" fillId="8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7" fillId="25" borderId="8" applyNumberFormat="0" applyAlignment="0" applyProtection="0"/>
    <xf numFmtId="0" fontId="29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4" borderId="10" applyNumberFormat="0" applyFont="0" applyAlignment="0" applyProtection="0"/>
    <xf numFmtId="9" fontId="5" fillId="0" borderId="0" applyFont="0" applyFill="0" applyBorder="0" applyAlignment="0" applyProtection="0"/>
    <xf numFmtId="0" fontId="2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5" fillId="0" borderId="0"/>
  </cellStyleXfs>
  <cellXfs count="48">
    <xf numFmtId="0" fontId="0" fillId="0" borderId="0" xfId="0"/>
    <xf numFmtId="0" fontId="10" fillId="0" borderId="0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35" fillId="0" borderId="0" xfId="1" applyNumberFormat="1" applyFont="1" applyFill="1" applyBorder="1" applyAlignment="1" applyProtection="1">
      <alignment horizontal="center"/>
    </xf>
    <xf numFmtId="49" fontId="8" fillId="0" borderId="12" xfId="1" applyNumberFormat="1" applyFont="1" applyFill="1" applyBorder="1" applyAlignment="1" applyProtection="1">
      <alignment horizontal="center"/>
    </xf>
    <xf numFmtId="0" fontId="36" fillId="0" borderId="0" xfId="1" applyNumberFormat="1" applyFont="1" applyFill="1" applyBorder="1" applyAlignment="1" applyProtection="1"/>
    <xf numFmtId="0" fontId="6" fillId="0" borderId="11" xfId="91" applyNumberFormat="1" applyFont="1" applyFill="1" applyBorder="1" applyAlignment="1" applyProtection="1">
      <alignment horizontal="center" vertical="center" wrapText="1"/>
    </xf>
    <xf numFmtId="49" fontId="36" fillId="0" borderId="11" xfId="91" applyNumberFormat="1" applyFont="1" applyFill="1" applyBorder="1" applyAlignment="1" applyProtection="1">
      <alignment horizontal="center" vertical="center" wrapText="1"/>
    </xf>
    <xf numFmtId="0" fontId="36" fillId="0" borderId="11" xfId="91" applyNumberFormat="1" applyFont="1" applyFill="1" applyBorder="1" applyAlignment="1" applyProtection="1">
      <alignment horizontal="center" vertical="center" wrapText="1"/>
    </xf>
    <xf numFmtId="0" fontId="9" fillId="0" borderId="11" xfId="91" applyNumberFormat="1" applyFont="1" applyFill="1" applyBorder="1" applyAlignment="1" applyProtection="1">
      <alignment horizontal="center" vertical="center" wrapText="1"/>
    </xf>
    <xf numFmtId="49" fontId="9" fillId="0" borderId="11" xfId="91" applyNumberFormat="1" applyFont="1" applyFill="1" applyBorder="1" applyAlignment="1" applyProtection="1">
      <alignment horizontal="center" wrapText="1"/>
    </xf>
    <xf numFmtId="3" fontId="36" fillId="0" borderId="11" xfId="91" applyNumberFormat="1" applyFont="1" applyFill="1" applyBorder="1" applyAlignment="1">
      <alignment horizontal="right" vertical="center"/>
    </xf>
    <xf numFmtId="3" fontId="36" fillId="0" borderId="11" xfId="91" applyNumberFormat="1" applyFont="1" applyBorder="1" applyAlignment="1">
      <alignment horizontal="right" vertical="center"/>
    </xf>
    <xf numFmtId="0" fontId="36" fillId="0" borderId="11" xfId="91" applyNumberFormat="1" applyFont="1" applyFill="1" applyBorder="1" applyAlignment="1" applyProtection="1">
      <alignment horizontal="left"/>
    </xf>
    <xf numFmtId="4" fontId="7" fillId="0" borderId="11" xfId="91" applyNumberFormat="1" applyFont="1" applyBorder="1" applyAlignment="1">
      <alignment horizontal="center" vertical="center" wrapText="1"/>
    </xf>
    <xf numFmtId="3" fontId="36" fillId="0" borderId="11" xfId="91" applyNumberFormat="1" applyFont="1" applyFill="1" applyBorder="1" applyAlignment="1">
      <alignment horizontal="center" vertical="center"/>
    </xf>
    <xf numFmtId="49" fontId="7" fillId="0" borderId="11" xfId="73" applyNumberFormat="1" applyFont="1" applyBorder="1" applyAlignment="1">
      <alignment horizontal="center" vertical="center" wrapText="1"/>
    </xf>
    <xf numFmtId="0" fontId="7" fillId="0" borderId="11" xfId="73" quotePrefix="1" applyFont="1" applyBorder="1" applyAlignment="1">
      <alignment horizontal="center" vertical="center" wrapText="1"/>
    </xf>
    <xf numFmtId="4" fontId="7" fillId="0" borderId="11" xfId="73" quotePrefix="1" applyNumberFormat="1" applyFont="1" applyBorder="1" applyAlignment="1">
      <alignment horizontal="center" vertical="center" wrapText="1"/>
    </xf>
    <xf numFmtId="0" fontId="36" fillId="0" borderId="11" xfId="91" quotePrefix="1" applyFont="1" applyBorder="1" applyAlignment="1">
      <alignment horizontal="center" vertical="center" wrapText="1"/>
    </xf>
    <xf numFmtId="0" fontId="36" fillId="0" borderId="11" xfId="91" quotePrefix="1" applyFont="1" applyFill="1" applyBorder="1" applyAlignment="1">
      <alignment horizontal="center" vertical="center" wrapText="1"/>
    </xf>
    <xf numFmtId="4" fontId="36" fillId="0" borderId="11" xfId="91" quotePrefix="1" applyNumberFormat="1" applyFont="1" applyFill="1" applyBorder="1" applyAlignment="1">
      <alignment horizontal="center" vertical="center" wrapText="1"/>
    </xf>
    <xf numFmtId="4" fontId="36" fillId="0" borderId="11" xfId="91" quotePrefix="1" applyNumberFormat="1" applyFont="1" applyBorder="1" applyAlignment="1">
      <alignment horizontal="center" vertical="center" wrapText="1"/>
    </xf>
    <xf numFmtId="3" fontId="9" fillId="0" borderId="11" xfId="91" applyNumberFormat="1" applyFont="1" applyFill="1" applyBorder="1" applyAlignment="1">
      <alignment horizontal="center" vertical="center"/>
    </xf>
    <xf numFmtId="0" fontId="7" fillId="0" borderId="11" xfId="73" applyFont="1" applyFill="1" applyBorder="1" applyAlignment="1">
      <alignment horizontal="center" vertical="center" wrapText="1"/>
    </xf>
    <xf numFmtId="0" fontId="36" fillId="0" borderId="11" xfId="91" applyNumberFormat="1" applyFont="1" applyFill="1" applyBorder="1" applyAlignment="1" applyProtection="1">
      <alignment horizontal="center"/>
    </xf>
    <xf numFmtId="49" fontId="9" fillId="0" borderId="11" xfId="91" applyNumberFormat="1" applyFont="1" applyFill="1" applyBorder="1" applyAlignment="1" applyProtection="1">
      <alignment horizontal="center" vertical="center" wrapText="1"/>
    </xf>
    <xf numFmtId="4" fontId="9" fillId="0" borderId="11" xfId="91" applyNumberFormat="1" applyFont="1" applyFill="1" applyBorder="1" applyAlignment="1">
      <alignment horizontal="center" vertical="center"/>
    </xf>
    <xf numFmtId="0" fontId="36" fillId="0" borderId="0" xfId="157" applyNumberFormat="1" applyFont="1" applyFill="1" applyBorder="1" applyAlignment="1" applyProtection="1"/>
    <xf numFmtId="0" fontId="6" fillId="0" borderId="0" xfId="157" applyFont="1"/>
    <xf numFmtId="0" fontId="6" fillId="0" borderId="0" xfId="0" applyNumberFormat="1" applyFont="1" applyFill="1" applyBorder="1" applyAlignment="1" applyProtection="1"/>
    <xf numFmtId="0" fontId="37" fillId="0" borderId="0" xfId="0" applyFont="1"/>
    <xf numFmtId="0" fontId="37" fillId="0" borderId="0" xfId="177" applyFont="1"/>
    <xf numFmtId="0" fontId="37" fillId="0" borderId="0" xfId="0" applyNumberFormat="1" applyFont="1" applyFill="1" applyBorder="1" applyAlignment="1" applyProtection="1"/>
    <xf numFmtId="0" fontId="37" fillId="0" borderId="0" xfId="177" applyFont="1" applyAlignment="1">
      <alignment horizontal="centerContinuous"/>
    </xf>
    <xf numFmtId="3" fontId="0" fillId="0" borderId="0" xfId="0" applyNumberFormat="1"/>
    <xf numFmtId="0" fontId="38" fillId="0" borderId="0" xfId="0" applyFont="1"/>
    <xf numFmtId="0" fontId="6" fillId="0" borderId="0" xfId="1" applyNumberFormat="1" applyFont="1" applyFill="1" applyBorder="1" applyAlignment="1" applyProtection="1">
      <alignment horizontal="center"/>
    </xf>
    <xf numFmtId="0" fontId="9" fillId="0" borderId="11" xfId="9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/>
    </xf>
    <xf numFmtId="0" fontId="37" fillId="0" borderId="0" xfId="157" applyFont="1" applyFill="1" applyAlignment="1">
      <alignment vertical="center"/>
    </xf>
    <xf numFmtId="3" fontId="39" fillId="0" borderId="11" xfId="0" applyNumberFormat="1" applyFont="1" applyBorder="1" applyAlignment="1">
      <alignment horizontal="center"/>
    </xf>
    <xf numFmtId="3" fontId="36" fillId="0" borderId="11" xfId="9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 applyProtection="1">
      <alignment horizontal="center"/>
    </xf>
    <xf numFmtId="0" fontId="36" fillId="0" borderId="11" xfId="1" applyNumberFormat="1" applyFont="1" applyFill="1" applyBorder="1" applyAlignment="1" applyProtection="1">
      <alignment horizontal="center" vertical="center" wrapText="1"/>
    </xf>
    <xf numFmtId="0" fontId="41" fillId="0" borderId="11" xfId="0" quotePrefix="1" applyFont="1" applyBorder="1" applyAlignment="1">
      <alignment horizontal="center" vertical="center" wrapText="1"/>
    </xf>
    <xf numFmtId="4" fontId="41" fillId="0" borderId="11" xfId="0" quotePrefix="1" applyNumberFormat="1" applyFont="1" applyBorder="1" applyAlignment="1">
      <alignment horizontal="center" vertical="center" wrapText="1"/>
    </xf>
  </cellXfs>
  <cellStyles count="178">
    <cellStyle name="20% - Акцент1 2" xfId="2"/>
    <cellStyle name="20% - Акцент1 3" xfId="92"/>
    <cellStyle name="20% - Акцент1 4" xfId="156"/>
    <cellStyle name="20% - Акцент2 2" xfId="3"/>
    <cellStyle name="20% - Акцент2 3" xfId="93"/>
    <cellStyle name="20% - Акцент2 4" xfId="154"/>
    <cellStyle name="20% - Акцент3 2" xfId="4"/>
    <cellStyle name="20% - Акцент3 3" xfId="94"/>
    <cellStyle name="20% - Акцент3 4" xfId="153"/>
    <cellStyle name="20% - Акцент4 2" xfId="5"/>
    <cellStyle name="20% - Акцент4 3" xfId="95"/>
    <cellStyle name="20% - Акцент4 4" xfId="152"/>
    <cellStyle name="20% - Акцент5 2" xfId="6"/>
    <cellStyle name="20% - Акцент5 3" xfId="96"/>
    <cellStyle name="20% - Акцент5 4" xfId="151"/>
    <cellStyle name="20% - Акцент6 2" xfId="7"/>
    <cellStyle name="20% - Акцент6 3" xfId="97"/>
    <cellStyle name="20% - Акцент6 4" xfId="149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- Акцент1 2" xfId="14"/>
    <cellStyle name="40% - Акцент1 3" xfId="99"/>
    <cellStyle name="40% - Акцент1 4" xfId="144"/>
    <cellStyle name="40% - Акцент2 2" xfId="15"/>
    <cellStyle name="40% - Акцент2 3" xfId="100"/>
    <cellStyle name="40% - Акцент2 4" xfId="141"/>
    <cellStyle name="40% - Акцент3 2" xfId="16"/>
    <cellStyle name="40% - Акцент3 3" xfId="101"/>
    <cellStyle name="40% - Акцент3 4" xfId="139"/>
    <cellStyle name="40% - Акцент4 2" xfId="17"/>
    <cellStyle name="40% - Акцент4 3" xfId="102"/>
    <cellStyle name="40% - Акцент4 4" xfId="137"/>
    <cellStyle name="40% - Акцент5 2" xfId="18"/>
    <cellStyle name="40% - Акцент5 3" xfId="103"/>
    <cellStyle name="40% - Акцент5 4" xfId="136"/>
    <cellStyle name="40% - Акцент6 2" xfId="19"/>
    <cellStyle name="40% - Акцент6 3" xfId="104"/>
    <cellStyle name="40% - Акцент6 4" xfId="135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- Акцент1 2" xfId="26"/>
    <cellStyle name="60% - Акцент1 3" xfId="110"/>
    <cellStyle name="60% - Акцент1 4" xfId="127"/>
    <cellStyle name="60% - Акцент2 2" xfId="27"/>
    <cellStyle name="60% - Акцент2 3" xfId="111"/>
    <cellStyle name="60% - Акцент2 4" xfId="126"/>
    <cellStyle name="60% - Акцент3 2" xfId="28"/>
    <cellStyle name="60% - Акцент3 3" xfId="112"/>
    <cellStyle name="60% - Акцент3 4" xfId="125"/>
    <cellStyle name="60% - Акцент4 2" xfId="29"/>
    <cellStyle name="60% - Акцент4 3" xfId="113"/>
    <cellStyle name="60% - Акцент4 4" xfId="124"/>
    <cellStyle name="60% - Акцент5 2" xfId="30"/>
    <cellStyle name="60% - Акцент5 3" xfId="114"/>
    <cellStyle name="60% - Акцент5 4" xfId="123"/>
    <cellStyle name="60% - Акцент6 2" xfId="31"/>
    <cellStyle name="60% - Акцент6 3" xfId="115"/>
    <cellStyle name="60% - Акцент6 4" xfId="116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1 2" xfId="39"/>
    <cellStyle name="Акцент1 3" xfId="117"/>
    <cellStyle name="Акцент1 4" xfId="109"/>
    <cellStyle name="Акцент2 2" xfId="40"/>
    <cellStyle name="Акцент2 3" xfId="118"/>
    <cellStyle name="Акцент2 4" xfId="108"/>
    <cellStyle name="Акцент3 2" xfId="41"/>
    <cellStyle name="Акцент3 3" xfId="119"/>
    <cellStyle name="Акцент3 4" xfId="107"/>
    <cellStyle name="Акцент4 2" xfId="42"/>
    <cellStyle name="Акцент4 3" xfId="120"/>
    <cellStyle name="Акцент4 4" xfId="106"/>
    <cellStyle name="Акцент5 2" xfId="43"/>
    <cellStyle name="Акцент5 3" xfId="121"/>
    <cellStyle name="Акцент5 4" xfId="105"/>
    <cellStyle name="Акцент6 2" xfId="44"/>
    <cellStyle name="Акцент6 3" xfId="122"/>
    <cellStyle name="Акцент6 4" xfId="98"/>
    <cellStyle name="Акцентування1" xfId="45"/>
    <cellStyle name="Акцентування2" xfId="46"/>
    <cellStyle name="Акцентування3" xfId="47"/>
    <cellStyle name="Акцентування4" xfId="48"/>
    <cellStyle name="Акцентування5" xfId="49"/>
    <cellStyle name="Акцентування6" xfId="50"/>
    <cellStyle name="Ввід" xfId="51"/>
    <cellStyle name="Ввод  2" xfId="52"/>
    <cellStyle name="Ввод  3" xfId="128"/>
    <cellStyle name="Ввод  4" xfId="159"/>
    <cellStyle name="Вывод 2" xfId="53"/>
    <cellStyle name="Вывод 3" xfId="129"/>
    <cellStyle name="Вывод 4" xfId="160"/>
    <cellStyle name="Вычисление 2" xfId="54"/>
    <cellStyle name="Вычисление 3" xfId="130"/>
    <cellStyle name="Вычисление 4" xfId="161"/>
    <cellStyle name="Добре" xfId="55"/>
    <cellStyle name="Заголовок 1 2" xfId="56"/>
    <cellStyle name="Заголовок 1 3" xfId="131"/>
    <cellStyle name="Заголовок 1 4" xfId="162"/>
    <cellStyle name="Заголовок 2 2" xfId="57"/>
    <cellStyle name="Заголовок 2 3" xfId="132"/>
    <cellStyle name="Заголовок 2 4" xfId="163"/>
    <cellStyle name="Заголовок 3 2" xfId="58"/>
    <cellStyle name="Заголовок 3 3" xfId="133"/>
    <cellStyle name="Заголовок 3 4" xfId="164"/>
    <cellStyle name="Заголовок 4 2" xfId="59"/>
    <cellStyle name="Заголовок 4 3" xfId="134"/>
    <cellStyle name="Заголовок 4 4" xfId="165"/>
    <cellStyle name="Звичайний 2" xfId="60"/>
    <cellStyle name="Звичайний 2 2" xfId="61"/>
    <cellStyle name="Звичайний 3" xfId="62"/>
    <cellStyle name="Звичайний 4" xfId="63"/>
    <cellStyle name="Звичайний 5" xfId="64"/>
    <cellStyle name="Зв'язана клітинка" xfId="65"/>
    <cellStyle name="Итог 2" xfId="66"/>
    <cellStyle name="Итог 3" xfId="138"/>
    <cellStyle name="Итог 4" xfId="166"/>
    <cellStyle name="Контрольна клітинка" xfId="67"/>
    <cellStyle name="Контрольная ячейка 2" xfId="68"/>
    <cellStyle name="Контрольная ячейка 3" xfId="140"/>
    <cellStyle name="Контрольная ячейка 4" xfId="167"/>
    <cellStyle name="Назва" xfId="69"/>
    <cellStyle name="Название 2" xfId="70"/>
    <cellStyle name="Название 3" xfId="142"/>
    <cellStyle name="Название 4" xfId="168"/>
    <cellStyle name="Нейтральный 2" xfId="71"/>
    <cellStyle name="Нейтральный 3" xfId="143"/>
    <cellStyle name="Нейтральный 4" xfId="169"/>
    <cellStyle name="Обчислення" xfId="72"/>
    <cellStyle name="Обычный" xfId="0" builtinId="0"/>
    <cellStyle name="Обычный 2" xfId="1"/>
    <cellStyle name="Обычный 3" xfId="91"/>
    <cellStyle name="Обычный 4" xfId="157"/>
    <cellStyle name="Обычный_дод4" xfId="73"/>
    <cellStyle name="Обычный_Додаток4" xfId="177"/>
    <cellStyle name="Підсумок" xfId="74"/>
    <cellStyle name="Плохой 2" xfId="75"/>
    <cellStyle name="Плохой 3" xfId="145"/>
    <cellStyle name="Плохой 4" xfId="170"/>
    <cellStyle name="Поганий" xfId="76"/>
    <cellStyle name="Пояснение 2" xfId="77"/>
    <cellStyle name="Пояснение 3" xfId="146"/>
    <cellStyle name="Пояснение 4" xfId="171"/>
    <cellStyle name="Примечание 2" xfId="78"/>
    <cellStyle name="Примечание 3" xfId="147"/>
    <cellStyle name="Примечание 4" xfId="172"/>
    <cellStyle name="Примітка" xfId="79"/>
    <cellStyle name="Процентный 2 2" xfId="80"/>
    <cellStyle name="Процентный 2 3" xfId="148"/>
    <cellStyle name="Процентный 2 4" xfId="173"/>
    <cellStyle name="Результат" xfId="81"/>
    <cellStyle name="Связанная ячейка 2" xfId="82"/>
    <cellStyle name="Связанная ячейка 3" xfId="150"/>
    <cellStyle name="Связанная ячейка 4" xfId="174"/>
    <cellStyle name="Середній" xfId="83"/>
    <cellStyle name="Стиль 1" xfId="84"/>
    <cellStyle name="Текст попередження" xfId="85"/>
    <cellStyle name="Текст пояснення" xfId="86"/>
    <cellStyle name="Текст предупреждения 2" xfId="87"/>
    <cellStyle name="Текст предупреждения 3" xfId="155"/>
    <cellStyle name="Текст предупреждения 4" xfId="175"/>
    <cellStyle name="Фінансовий 2" xfId="88"/>
    <cellStyle name="Фінансовий 2 2" xfId="89"/>
    <cellStyle name="Хороший 2" xfId="90"/>
    <cellStyle name="Хороший 3" xfId="158"/>
    <cellStyle name="Хороший 4" xfId="17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D39" sqref="D39"/>
    </sheetView>
  </sheetViews>
  <sheetFormatPr defaultRowHeight="12.75"/>
  <cols>
    <col min="1" max="1" width="10.5703125" customWidth="1"/>
    <col min="2" max="2" width="7.7109375" customWidth="1"/>
    <col min="3" max="3" width="6.7109375" customWidth="1"/>
    <col min="4" max="4" width="23" customWidth="1"/>
    <col min="5" max="5" width="30" customWidth="1"/>
    <col min="6" max="6" width="14.140625" customWidth="1"/>
    <col min="7" max="7" width="12.7109375" customWidth="1"/>
    <col min="8" max="8" width="11.28515625" customWidth="1"/>
    <col min="9" max="9" width="13.28515625" customWidth="1"/>
    <col min="10" max="10" width="12.7109375" customWidth="1"/>
  </cols>
  <sheetData>
    <row r="1" spans="1:11" ht="15.75">
      <c r="F1" s="41" t="s">
        <v>75</v>
      </c>
      <c r="G1" s="29"/>
      <c r="H1" s="29"/>
      <c r="I1" s="29"/>
    </row>
    <row r="2" spans="1:11">
      <c r="F2" s="31" t="s">
        <v>70</v>
      </c>
      <c r="G2" s="32"/>
      <c r="H2" s="33"/>
      <c r="I2" s="30"/>
    </row>
    <row r="3" spans="1:11">
      <c r="F3" s="34" t="s">
        <v>71</v>
      </c>
      <c r="G3" s="32"/>
      <c r="H3" s="35"/>
      <c r="I3" s="30"/>
    </row>
    <row r="4" spans="1:11">
      <c r="F4" s="31" t="s">
        <v>72</v>
      </c>
      <c r="G4" s="31"/>
      <c r="H4" s="35"/>
      <c r="I4" s="30"/>
    </row>
    <row r="7" spans="1:11" ht="15.75">
      <c r="A7" s="6"/>
      <c r="B7" s="6"/>
      <c r="C7" s="44" t="s">
        <v>0</v>
      </c>
      <c r="D7" s="44"/>
      <c r="E7" s="44"/>
      <c r="F7" s="44"/>
      <c r="G7" s="44"/>
      <c r="H7" s="44"/>
      <c r="I7" s="44"/>
      <c r="J7" s="44"/>
      <c r="K7" s="6"/>
    </row>
    <row r="8" spans="1:11" ht="15.75">
      <c r="A8" s="44" t="s">
        <v>76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5.75">
      <c r="A9" s="44" t="s">
        <v>77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9.5" thickBot="1">
      <c r="A10" s="5" t="s">
        <v>1</v>
      </c>
      <c r="B10" s="3"/>
      <c r="C10" s="1"/>
      <c r="D10" s="4"/>
      <c r="E10" s="4"/>
      <c r="F10" s="4"/>
      <c r="G10" s="4"/>
      <c r="H10" s="4"/>
      <c r="I10" s="4"/>
      <c r="J10" s="2"/>
      <c r="K10" s="37"/>
    </row>
    <row r="11" spans="1:11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7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8" t="s">
        <v>3</v>
      </c>
      <c r="K12" s="37"/>
    </row>
    <row r="13" spans="1:11">
      <c r="A13" s="45" t="s">
        <v>4</v>
      </c>
      <c r="B13" s="45" t="s">
        <v>5</v>
      </c>
      <c r="C13" s="45" t="s">
        <v>6</v>
      </c>
      <c r="D13" s="45" t="s">
        <v>7</v>
      </c>
      <c r="E13" s="45" t="s">
        <v>8</v>
      </c>
      <c r="F13" s="45" t="s">
        <v>9</v>
      </c>
      <c r="G13" s="45" t="s">
        <v>10</v>
      </c>
      <c r="H13" s="45" t="s">
        <v>11</v>
      </c>
      <c r="I13" s="45" t="s">
        <v>12</v>
      </c>
      <c r="J13" s="45" t="s">
        <v>13</v>
      </c>
      <c r="K13" s="37"/>
    </row>
    <row r="14" spans="1:11" ht="84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37"/>
    </row>
    <row r="15" spans="1:1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37"/>
    </row>
    <row r="16" spans="1:11" ht="15.75">
      <c r="A16" s="11" t="s">
        <v>14</v>
      </c>
      <c r="B16" s="11"/>
      <c r="C16" s="11"/>
      <c r="D16" s="39" t="s">
        <v>15</v>
      </c>
      <c r="E16" s="10"/>
      <c r="F16" s="28" t="s">
        <v>16</v>
      </c>
      <c r="G16" s="28" t="s">
        <v>16</v>
      </c>
      <c r="H16" s="24" t="s">
        <v>16</v>
      </c>
      <c r="I16" s="42">
        <v>5213530</v>
      </c>
      <c r="J16" s="28" t="s">
        <v>16</v>
      </c>
      <c r="K16" s="37"/>
    </row>
    <row r="17" spans="1:11" ht="15.75">
      <c r="A17" s="8"/>
      <c r="B17" s="9"/>
      <c r="C17" s="9"/>
      <c r="D17" s="9" t="s">
        <v>17</v>
      </c>
      <c r="E17" s="10"/>
      <c r="F17" s="12"/>
      <c r="G17" s="12"/>
      <c r="H17" s="13"/>
      <c r="I17" s="13"/>
      <c r="J17" s="13"/>
      <c r="K17" s="37"/>
    </row>
    <row r="18" spans="1:11" ht="113.25" customHeight="1">
      <c r="A18" s="8" t="s">
        <v>18</v>
      </c>
      <c r="B18" s="9">
        <v>7324</v>
      </c>
      <c r="C18" s="9">
        <v>456</v>
      </c>
      <c r="D18" s="9" t="s">
        <v>19</v>
      </c>
      <c r="E18" s="9" t="s">
        <v>20</v>
      </c>
      <c r="F18" s="16">
        <v>2021</v>
      </c>
      <c r="G18" s="16">
        <v>107520</v>
      </c>
      <c r="H18" s="16">
        <v>0</v>
      </c>
      <c r="I18" s="16">
        <v>107520</v>
      </c>
      <c r="J18" s="13"/>
      <c r="K18" s="37"/>
    </row>
    <row r="19" spans="1:11" ht="77.25" customHeight="1">
      <c r="A19" s="8" t="s">
        <v>21</v>
      </c>
      <c r="B19" s="20" t="s">
        <v>22</v>
      </c>
      <c r="C19" s="23" t="s">
        <v>23</v>
      </c>
      <c r="D19" s="15" t="s">
        <v>24</v>
      </c>
      <c r="E19" s="9" t="s">
        <v>25</v>
      </c>
      <c r="F19" s="16">
        <v>2021</v>
      </c>
      <c r="G19" s="16">
        <v>100000</v>
      </c>
      <c r="H19" s="16">
        <v>0</v>
      </c>
      <c r="I19" s="16">
        <v>100000</v>
      </c>
      <c r="J19" s="12"/>
      <c r="K19" s="37"/>
    </row>
    <row r="20" spans="1:11" ht="93" customHeight="1">
      <c r="A20" s="8" t="s">
        <v>26</v>
      </c>
      <c r="B20" s="9">
        <v>7461</v>
      </c>
      <c r="C20" s="9">
        <v>456</v>
      </c>
      <c r="D20" s="15" t="s">
        <v>27</v>
      </c>
      <c r="E20" s="9" t="s">
        <v>28</v>
      </c>
      <c r="F20" s="16">
        <v>2021</v>
      </c>
      <c r="G20" s="16">
        <v>120000</v>
      </c>
      <c r="H20" s="16">
        <v>0</v>
      </c>
      <c r="I20" s="16">
        <v>120000</v>
      </c>
      <c r="J20" s="12"/>
      <c r="K20" s="37"/>
    </row>
    <row r="21" spans="1:11" ht="108.75" customHeight="1">
      <c r="A21" s="8" t="s">
        <v>26</v>
      </c>
      <c r="B21" s="9">
        <v>7461</v>
      </c>
      <c r="C21" s="9">
        <v>456</v>
      </c>
      <c r="D21" s="15" t="s">
        <v>27</v>
      </c>
      <c r="E21" s="9" t="s">
        <v>29</v>
      </c>
      <c r="F21" s="16">
        <v>2021</v>
      </c>
      <c r="G21" s="16">
        <v>275000</v>
      </c>
      <c r="H21" s="16">
        <v>0</v>
      </c>
      <c r="I21" s="16">
        <v>275000</v>
      </c>
      <c r="J21" s="12"/>
      <c r="K21" s="37"/>
    </row>
    <row r="22" spans="1:11" ht="111" customHeight="1">
      <c r="A22" s="8" t="s">
        <v>26</v>
      </c>
      <c r="B22" s="9">
        <v>7461</v>
      </c>
      <c r="C22" s="9">
        <v>456</v>
      </c>
      <c r="D22" s="15" t="s">
        <v>27</v>
      </c>
      <c r="E22" s="9" t="s">
        <v>30</v>
      </c>
      <c r="F22" s="16">
        <v>2021</v>
      </c>
      <c r="G22" s="16">
        <v>210000</v>
      </c>
      <c r="H22" s="16">
        <v>0</v>
      </c>
      <c r="I22" s="16">
        <v>210000</v>
      </c>
      <c r="J22" s="16"/>
      <c r="K22" s="37"/>
    </row>
    <row r="23" spans="1:11" ht="111.75" customHeight="1">
      <c r="A23" s="8" t="s">
        <v>26</v>
      </c>
      <c r="B23" s="9">
        <v>7461</v>
      </c>
      <c r="C23" s="9">
        <v>456</v>
      </c>
      <c r="D23" s="15" t="s">
        <v>27</v>
      </c>
      <c r="E23" s="9" t="s">
        <v>31</v>
      </c>
      <c r="F23" s="16">
        <v>2021</v>
      </c>
      <c r="G23" s="16">
        <v>430000</v>
      </c>
      <c r="H23" s="16">
        <v>0</v>
      </c>
      <c r="I23" s="16">
        <v>430000</v>
      </c>
      <c r="J23" s="16"/>
      <c r="K23" s="37"/>
    </row>
    <row r="24" spans="1:11" ht="117.75" customHeight="1">
      <c r="A24" s="8" t="s">
        <v>26</v>
      </c>
      <c r="B24" s="9">
        <v>7461</v>
      </c>
      <c r="C24" s="9">
        <v>456</v>
      </c>
      <c r="D24" s="15" t="s">
        <v>27</v>
      </c>
      <c r="E24" s="9" t="s">
        <v>32</v>
      </c>
      <c r="F24" s="16">
        <v>2021</v>
      </c>
      <c r="G24" s="16">
        <v>250000</v>
      </c>
      <c r="H24" s="16">
        <v>0</v>
      </c>
      <c r="I24" s="16">
        <v>250000</v>
      </c>
      <c r="J24" s="12"/>
      <c r="K24" s="37"/>
    </row>
    <row r="25" spans="1:11" ht="144.75" customHeight="1">
      <c r="A25" s="8" t="s">
        <v>33</v>
      </c>
      <c r="B25" s="9">
        <v>7462</v>
      </c>
      <c r="C25" s="9">
        <v>456</v>
      </c>
      <c r="D25" s="15" t="s">
        <v>34</v>
      </c>
      <c r="E25" s="9" t="s">
        <v>35</v>
      </c>
      <c r="F25" s="16">
        <v>2021</v>
      </c>
      <c r="G25" s="16">
        <v>1250000</v>
      </c>
      <c r="H25" s="16">
        <v>0</v>
      </c>
      <c r="I25" s="16">
        <v>0</v>
      </c>
      <c r="J25" s="16"/>
      <c r="K25" s="37"/>
    </row>
    <row r="26" spans="1:11" ht="61.5" customHeight="1">
      <c r="A26" s="8" t="s">
        <v>36</v>
      </c>
      <c r="B26" s="9">
        <v>7390</v>
      </c>
      <c r="C26" s="9">
        <v>490</v>
      </c>
      <c r="D26" s="15" t="s">
        <v>37</v>
      </c>
      <c r="E26" s="9" t="s">
        <v>38</v>
      </c>
      <c r="F26" s="16">
        <v>2021</v>
      </c>
      <c r="G26" s="16">
        <v>121430</v>
      </c>
      <c r="H26" s="16">
        <v>0</v>
      </c>
      <c r="I26" s="16">
        <v>121430</v>
      </c>
      <c r="J26" s="16"/>
      <c r="K26" s="37"/>
    </row>
    <row r="27" spans="1:11" ht="110.25" customHeight="1">
      <c r="A27" s="8" t="s">
        <v>36</v>
      </c>
      <c r="B27" s="9">
        <v>7390</v>
      </c>
      <c r="C27" s="9">
        <v>490</v>
      </c>
      <c r="D27" s="15" t="s">
        <v>37</v>
      </c>
      <c r="E27" s="9" t="s">
        <v>39</v>
      </c>
      <c r="F27" s="16">
        <v>2021</v>
      </c>
      <c r="G27" s="16">
        <v>1531805</v>
      </c>
      <c r="H27" s="16">
        <v>0</v>
      </c>
      <c r="I27" s="16">
        <v>1531805</v>
      </c>
      <c r="J27" s="16"/>
      <c r="K27" s="37"/>
    </row>
    <row r="28" spans="1:11" ht="67.5" customHeight="1">
      <c r="A28" s="8" t="s">
        <v>40</v>
      </c>
      <c r="B28" s="9">
        <v>7324</v>
      </c>
      <c r="C28" s="9">
        <v>456</v>
      </c>
      <c r="D28" s="9" t="s">
        <v>19</v>
      </c>
      <c r="E28" s="9" t="s">
        <v>41</v>
      </c>
      <c r="F28" s="16">
        <v>2021</v>
      </c>
      <c r="G28" s="16">
        <v>50000</v>
      </c>
      <c r="H28" s="16">
        <v>0</v>
      </c>
      <c r="I28" s="16">
        <v>50000</v>
      </c>
      <c r="J28" s="16"/>
      <c r="K28" s="37"/>
    </row>
    <row r="29" spans="1:11" ht="110.25">
      <c r="A29" s="8" t="s">
        <v>26</v>
      </c>
      <c r="B29" s="9">
        <v>7461</v>
      </c>
      <c r="C29" s="9">
        <v>456</v>
      </c>
      <c r="D29" s="15" t="s">
        <v>27</v>
      </c>
      <c r="E29" s="9" t="s">
        <v>42</v>
      </c>
      <c r="F29" s="16">
        <v>2021</v>
      </c>
      <c r="G29" s="16">
        <v>265000</v>
      </c>
      <c r="H29" s="16">
        <v>0</v>
      </c>
      <c r="I29" s="16">
        <v>265000</v>
      </c>
      <c r="J29" s="43"/>
      <c r="K29" s="37"/>
    </row>
    <row r="30" spans="1:11" ht="104.25" customHeight="1">
      <c r="A30" s="8" t="s">
        <v>43</v>
      </c>
      <c r="B30" s="9">
        <v>1021</v>
      </c>
      <c r="C30" s="17" t="s">
        <v>44</v>
      </c>
      <c r="D30" s="25" t="s">
        <v>45</v>
      </c>
      <c r="E30" s="9" t="s">
        <v>46</v>
      </c>
      <c r="F30" s="16">
        <v>2021</v>
      </c>
      <c r="G30" s="16">
        <v>16996</v>
      </c>
      <c r="H30" s="16">
        <v>0</v>
      </c>
      <c r="I30" s="16">
        <v>16996</v>
      </c>
      <c r="J30" s="16"/>
      <c r="K30" s="37"/>
    </row>
    <row r="31" spans="1:11" ht="103.5" customHeight="1">
      <c r="A31" s="8" t="s">
        <v>47</v>
      </c>
      <c r="B31" s="9">
        <v>1021</v>
      </c>
      <c r="C31" s="17" t="s">
        <v>44</v>
      </c>
      <c r="D31" s="25" t="s">
        <v>45</v>
      </c>
      <c r="E31" s="9" t="s">
        <v>46</v>
      </c>
      <c r="F31" s="16">
        <v>2021</v>
      </c>
      <c r="G31" s="16">
        <v>82004.240000000005</v>
      </c>
      <c r="H31" s="16">
        <v>0</v>
      </c>
      <c r="I31" s="16">
        <v>82004</v>
      </c>
      <c r="J31" s="16"/>
      <c r="K31" s="37"/>
    </row>
    <row r="32" spans="1:11" ht="111" customHeight="1">
      <c r="A32" s="8" t="s">
        <v>48</v>
      </c>
      <c r="B32" s="18">
        <v>1041</v>
      </c>
      <c r="C32" s="17" t="s">
        <v>44</v>
      </c>
      <c r="D32" s="25" t="s">
        <v>45</v>
      </c>
      <c r="E32" s="9" t="s">
        <v>49</v>
      </c>
      <c r="F32" s="16">
        <v>2021</v>
      </c>
      <c r="G32" s="16">
        <v>990000</v>
      </c>
      <c r="H32" s="16">
        <v>0</v>
      </c>
      <c r="I32" s="16">
        <v>990000</v>
      </c>
      <c r="J32" s="16"/>
      <c r="K32" s="37"/>
    </row>
    <row r="33" spans="1:11" ht="173.25">
      <c r="A33" s="18" t="s">
        <v>50</v>
      </c>
      <c r="B33" s="18" t="s">
        <v>51</v>
      </c>
      <c r="C33" s="19" t="s">
        <v>52</v>
      </c>
      <c r="D33" s="19" t="s">
        <v>53</v>
      </c>
      <c r="E33" s="9" t="s">
        <v>54</v>
      </c>
      <c r="F33" s="9">
        <v>2021</v>
      </c>
      <c r="G33" s="9">
        <v>63200</v>
      </c>
      <c r="H33" s="16">
        <v>0</v>
      </c>
      <c r="I33" s="9">
        <v>63200</v>
      </c>
      <c r="J33" s="14"/>
      <c r="K33" s="37"/>
    </row>
    <row r="34" spans="1:11" ht="63.75" customHeight="1">
      <c r="A34" s="20" t="s">
        <v>43</v>
      </c>
      <c r="B34" s="21" t="s">
        <v>55</v>
      </c>
      <c r="C34" s="22" t="s">
        <v>44</v>
      </c>
      <c r="D34" s="22" t="s">
        <v>45</v>
      </c>
      <c r="E34" s="9" t="s">
        <v>56</v>
      </c>
      <c r="F34" s="9">
        <v>2021</v>
      </c>
      <c r="G34" s="9">
        <v>34775</v>
      </c>
      <c r="H34" s="16">
        <v>0</v>
      </c>
      <c r="I34" s="9">
        <v>34775</v>
      </c>
      <c r="J34" s="14"/>
      <c r="K34" s="37"/>
    </row>
    <row r="35" spans="1:11" ht="110.25" customHeight="1">
      <c r="A35" s="8" t="s">
        <v>26</v>
      </c>
      <c r="B35" s="9">
        <v>7461</v>
      </c>
      <c r="C35" s="9">
        <v>456</v>
      </c>
      <c r="D35" s="15" t="s">
        <v>27</v>
      </c>
      <c r="E35" s="9" t="s">
        <v>57</v>
      </c>
      <c r="F35" s="9" t="s">
        <v>58</v>
      </c>
      <c r="G35" s="9">
        <v>148400</v>
      </c>
      <c r="H35" s="16">
        <v>0</v>
      </c>
      <c r="I35" s="9">
        <v>148400</v>
      </c>
      <c r="J35" s="14"/>
      <c r="K35" s="37"/>
    </row>
    <row r="36" spans="1:11" ht="162" customHeight="1">
      <c r="A36" s="8" t="s">
        <v>59</v>
      </c>
      <c r="B36" s="20" t="s">
        <v>60</v>
      </c>
      <c r="C36" s="23" t="s">
        <v>61</v>
      </c>
      <c r="D36" s="23" t="s">
        <v>62</v>
      </c>
      <c r="E36" s="9" t="s">
        <v>63</v>
      </c>
      <c r="F36" s="9">
        <v>2021</v>
      </c>
      <c r="G36" s="9">
        <v>68400</v>
      </c>
      <c r="H36" s="16">
        <v>0</v>
      </c>
      <c r="I36" s="9">
        <v>68400</v>
      </c>
      <c r="J36" s="14"/>
      <c r="K36" s="37"/>
    </row>
    <row r="37" spans="1:11" ht="58.5" customHeight="1">
      <c r="A37" s="20" t="s">
        <v>64</v>
      </c>
      <c r="B37" s="21" t="s">
        <v>65</v>
      </c>
      <c r="C37" s="22" t="s">
        <v>66</v>
      </c>
      <c r="D37" s="22" t="s">
        <v>67</v>
      </c>
      <c r="E37" s="9" t="s">
        <v>68</v>
      </c>
      <c r="F37" s="9">
        <v>2021</v>
      </c>
      <c r="G37" s="9">
        <v>89000</v>
      </c>
      <c r="H37" s="16">
        <v>0</v>
      </c>
      <c r="I37" s="9">
        <v>89000</v>
      </c>
      <c r="J37" s="14"/>
      <c r="K37" s="37"/>
    </row>
    <row r="38" spans="1:11" ht="78.75" customHeight="1">
      <c r="A38" s="46" t="s">
        <v>78</v>
      </c>
      <c r="B38" s="46" t="s">
        <v>79</v>
      </c>
      <c r="C38" s="47" t="s">
        <v>80</v>
      </c>
      <c r="D38" s="47" t="s">
        <v>81</v>
      </c>
      <c r="E38" s="9" t="s">
        <v>74</v>
      </c>
      <c r="F38" s="9">
        <v>2021</v>
      </c>
      <c r="G38" s="9">
        <v>130000</v>
      </c>
      <c r="H38" s="16">
        <v>0</v>
      </c>
      <c r="I38" s="9">
        <v>130000</v>
      </c>
      <c r="J38" s="14"/>
      <c r="K38" s="37"/>
    </row>
    <row r="39" spans="1:11" ht="78" customHeight="1">
      <c r="A39" s="46" t="s">
        <v>78</v>
      </c>
      <c r="B39" s="46" t="s">
        <v>79</v>
      </c>
      <c r="C39" s="47" t="s">
        <v>80</v>
      </c>
      <c r="D39" s="47" t="s">
        <v>81</v>
      </c>
      <c r="E39" s="9" t="s">
        <v>73</v>
      </c>
      <c r="F39" s="9">
        <v>2021</v>
      </c>
      <c r="G39" s="9">
        <v>130000</v>
      </c>
      <c r="H39" s="16">
        <v>0</v>
      </c>
      <c r="I39" s="9">
        <v>130000</v>
      </c>
      <c r="J39" s="14"/>
      <c r="K39" s="37"/>
    </row>
    <row r="40" spans="1:11" ht="18.75">
      <c r="A40" s="27" t="s">
        <v>16</v>
      </c>
      <c r="B40" s="27" t="s">
        <v>16</v>
      </c>
      <c r="C40" s="27" t="s">
        <v>16</v>
      </c>
      <c r="D40" s="10" t="s">
        <v>69</v>
      </c>
      <c r="E40" s="26"/>
      <c r="F40" s="28" t="s">
        <v>16</v>
      </c>
      <c r="G40" s="28" t="s">
        <v>16</v>
      </c>
      <c r="H40" s="24">
        <v>0</v>
      </c>
      <c r="I40" s="40">
        <f>SUM(I17:I39)</f>
        <v>5213530</v>
      </c>
      <c r="J40" s="28" t="s">
        <v>16</v>
      </c>
      <c r="K40" s="37"/>
    </row>
    <row r="41" spans="1:11">
      <c r="I41" s="36"/>
    </row>
  </sheetData>
  <mergeCells count="13">
    <mergeCell ref="C7:J7"/>
    <mergeCell ref="A8:K8"/>
    <mergeCell ref="A9:K9"/>
    <mergeCell ref="J13:J14"/>
    <mergeCell ref="B13:B14"/>
    <mergeCell ref="A13:A14"/>
    <mergeCell ref="C13:C14"/>
    <mergeCell ref="F13:F14"/>
    <mergeCell ref="I13:I14"/>
    <mergeCell ref="E13:E14"/>
    <mergeCell ref="G13:G14"/>
    <mergeCell ref="H13:H14"/>
    <mergeCell ref="D13:D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2021-12-06T13:37:20Z</cp:lastPrinted>
  <dcterms:created xsi:type="dcterms:W3CDTF">2021-12-02T13:06:57Z</dcterms:created>
  <dcterms:modified xsi:type="dcterms:W3CDTF">2021-12-06T13:37:23Z</dcterms:modified>
</cp:coreProperties>
</file>