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115" windowHeight="10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<sst xmlns="http://schemas.openxmlformats.org/spreadsheetml/2006/main" count="160" uniqueCount="139">
  <si>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</si>
  <si>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</si>
  <si>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</si>
  <si>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</si>
  <si>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</si>
  <si>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</si>
  <si>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</si>
  <si>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</si>
  <si>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</si>
  <si>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</si>
  <si>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</si>
  <si>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</si>
  <si>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</si>
  <si>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</si>
  <si>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</si>
  <si>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</si>
  <si>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</si>
  <si>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</si>
  <si>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</si>
  <si>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</si>
  <si>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</si>
  <si>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</si>
  <si>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</si>
  <si>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</si>
  <si>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0112152</t>
  </si>
  <si>
    <t>0763</t>
  </si>
  <si>
    <t>2152</t>
  </si>
  <si>
    <t>Інші програми та заходи у сфері охорони здоров`я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</si>
  <si>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</si>
  <si>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</si>
  <si>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</si>
  <si>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</si>
  <si>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</si>
  <si>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</si>
  <si>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</si>
  <si>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</si>
  <si>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</si>
  <si>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</si>
  <si>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</si>
  <si>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</si>
  <si>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</si>
  <si>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</si>
  <si>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</si>
  <si>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</si>
  <si>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</si>
  <si>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</si>
  <si>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</si>
  <si>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</si>
  <si>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</si>
  <si>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</si>
  <si>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0114081</t>
  </si>
  <si>
    <t>0829</t>
  </si>
  <si>
    <t>4081</t>
  </si>
  <si>
    <t>Забезпечення діяльності інших закладів в галузі культури і мистецтва</t>
  </si>
  <si>
    <t>0114082</t>
  </si>
  <si>
    <t>4082</t>
  </si>
  <si>
    <t>Інші заходи в галузі культури і мистецтва</t>
  </si>
  <si>
    <t>0116030</t>
  </si>
  <si>
    <t>0620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</si>
  <si>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</si>
  <si>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</si>
  <si>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</si>
  <si>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</si>
  <si>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</si>
  <si>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0117130</t>
  </si>
  <si>
    <t>0421</t>
  </si>
  <si>
    <t>7130</t>
  </si>
  <si>
    <t>Здійснення заходів із землеустрою</t>
  </si>
  <si>
    <t>0117390</t>
  </si>
  <si>
    <t>0490</t>
  </si>
  <si>
    <t>7390</t>
  </si>
  <si>
    <t>Розвиток мережі центрів надання адміністративних послуг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</si>
  <si>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</si>
  <si>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</si>
  <si>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</si>
  <si>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</si>
  <si>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</si>
  <si>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0320</t>
  </si>
  <si>
    <t>8130</t>
  </si>
  <si>
    <t>Забезпечення діяльності місцевої та добровільної пожежної охорони</t>
  </si>
  <si>
    <t>0118240</t>
  </si>
  <si>
    <t>0380</t>
  </si>
  <si>
    <t>8240</t>
  </si>
  <si>
    <t>Заходи та роботи з територіальної оборони</t>
  </si>
  <si>
    <t>0118330</t>
  </si>
  <si>
    <t>0540</t>
  </si>
  <si>
    <t>8330</t>
  </si>
  <si>
    <t>Інша діяльність у сфері екології та охорони природних ресурсів</t>
  </si>
  <si>
    <t>0600000</t>
  </si>
  <si>
    <t>Відділ освіти, молоді, спорту та охорони здоров'я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</si>
  <si>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</si>
  <si>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</si>
  <si>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</si>
  <si>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</si>
  <si>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</si>
  <si>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</si>
  <si>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</si>
  <si>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</si>
  <si>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</si>
  <si>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</si>
  <si>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</si>
  <si>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</si>
  <si>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</si>
  <si>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</si>
  <si>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</si>
  <si>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</si>
  <si>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</si>
  <si>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</si>
  <si>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</si>
  <si>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</si>
  <si>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</si>
  <si>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</si>
  <si>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</si>
  <si>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</si>
  <si>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</si>
  <si>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</si>
  <si>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</si>
  <si>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</si>
  <si>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</si>
  <si>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3700000</t>
  </si>
  <si>
    <t>Фінансовий відділ Мар'янівської селищної ради</t>
  </si>
  <si>
    <t>3710000</t>
  </si>
  <si>
    <t>Орган з питань фінансів</t>
  </si>
  <si>
    <t>3710160</t>
  </si>
  <si>
    <t>3718710</t>
  </si>
  <si>
    <t>0133</t>
  </si>
  <si>
    <t>8710</t>
  </si>
  <si>
    <t>Резервний фонд місцевого бюджету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</si>
  <si>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</si>
  <si>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</si>
  <si>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</si>
  <si>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</si>
  <si>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</si>
  <si>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</si>
  <si>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0355200000</t>
  </si>
  <si>
    <t>(код бюджету)</t>
  </si>
  <si>
    <t xml:space="preserve">до проєкту  рішення селищної ради № </t>
  </si>
  <si>
    <t>"Про бюджет Мар'янівської селищної територіальної громади  на 2023 рік"</t>
  </si>
  <si>
    <t xml:space="preserve">Мар'янівська селищна рада 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</si>
</sst>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\ _г_р_н_._-;\-* #,##0.00\ _г_р_н_._-;_-* &quot;-&quot;??\ _г_р_н_._-;_-@_-"/>
    <numFmt numFmtId="165" formatCode="#,##0\ &quot;грн.&quot;;\-#,##0\ &quot;грн.&quot;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sz val="8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18"/>
      <color indexed="54"/>
      <name val="Calibri Light"/>
      <family val="2"/>
    </font>
    <font>
      <sz val="8"/>
      <color indexed="60"/>
      <name val="Calibri"/>
      <family val="2"/>
    </font>
    <font>
      <b/>
      <sz val="8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20"/>
      <name val="Calibri"/>
      <family val="2"/>
    </font>
    <font>
      <b/>
      <sz val="8"/>
      <color indexed="63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sz val="10"/>
      <name val="Times New Roman Cyr"/>
      <family val="0"/>
    </font>
    <font>
      <sz val="10"/>
      <color indexed="8"/>
      <name val="MS Sans Serif"/>
      <family val="0"/>
    </font>
    <font>
      <sz val="10"/>
      <name val="Times New Roman"/>
      <family val="1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1"/>
      <color indexed="26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b/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3" borderId="0" applyNumberFormat="0" applyBorder="0" applyAlignment="0" applyProtection="0"/>
    <xf numFmtId="0" fontId="21" fillId="9" borderId="0" applyNumberFormat="0" applyBorder="0" applyAlignment="0" applyProtection="0"/>
    <xf numFmtId="0" fontId="22" fillId="9" borderId="0" applyNumberFormat="0" applyBorder="0" applyAlignment="0" applyProtection="0"/>
    <xf numFmtId="0" fontId="21" fillId="5" borderId="0" applyNumberFormat="0" applyBorder="0" applyAlignment="0" applyProtection="0"/>
    <xf numFmtId="0" fontId="22" fillId="5" borderId="0" applyNumberFormat="0" applyBorder="0" applyAlignment="0" applyProtection="0"/>
    <xf numFmtId="0" fontId="3" fillId="9" borderId="0" applyNumberFormat="0" applyBorder="0" applyAlignment="0" applyProtection="0"/>
    <xf numFmtId="0" fontId="21" fillId="2" borderId="0" applyNumberFormat="0" applyBorder="0" applyAlignment="0" applyProtection="0"/>
    <xf numFmtId="0" fontId="3" fillId="5" borderId="0" applyNumberFormat="0" applyBorder="0" applyAlignment="0" applyProtection="0"/>
    <xf numFmtId="0" fontId="21" fillId="4" borderId="0" applyNumberFormat="0" applyBorder="0" applyAlignment="0" applyProtection="0"/>
    <xf numFmtId="0" fontId="3" fillId="3" borderId="0" applyNumberFormat="0" applyBorder="0" applyAlignment="0" applyProtection="0"/>
    <xf numFmtId="0" fontId="21" fillId="6" borderId="0" applyNumberFormat="0" applyBorder="0" applyAlignment="0" applyProtection="0"/>
    <xf numFmtId="0" fontId="3" fillId="7" borderId="0" applyNumberFormat="0" applyBorder="0" applyAlignment="0" applyProtection="0"/>
    <xf numFmtId="0" fontId="21" fillId="8" borderId="0" applyNumberFormat="0" applyBorder="0" applyAlignment="0" applyProtection="0"/>
    <xf numFmtId="0" fontId="3" fillId="2" borderId="0" applyNumberFormat="0" applyBorder="0" applyAlignment="0" applyProtection="0"/>
    <xf numFmtId="0" fontId="21" fillId="9" borderId="0" applyNumberFormat="0" applyBorder="0" applyAlignment="0" applyProtection="0"/>
    <xf numFmtId="0" fontId="3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1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15" borderId="0" applyNumberFormat="0" applyBorder="0" applyAlignment="0" applyProtection="0"/>
    <xf numFmtId="0" fontId="22" fillId="5" borderId="0" applyNumberFormat="0" applyBorder="0" applyAlignment="0" applyProtection="0"/>
    <xf numFmtId="0" fontId="3" fillId="10" borderId="0" applyNumberFormat="0" applyBorder="0" applyAlignment="0" applyProtection="0"/>
    <xf numFmtId="0" fontId="21" fillId="10" borderId="0" applyNumberFormat="0" applyBorder="0" applyAlignment="0" applyProtection="0"/>
    <xf numFmtId="0" fontId="3" fillId="5" borderId="0" applyNumberFormat="0" applyBorder="0" applyAlignment="0" applyProtection="0"/>
    <xf numFmtId="0" fontId="21" fillId="12" borderId="0" applyNumberFormat="0" applyBorder="0" applyAlignment="0" applyProtection="0"/>
    <xf numFmtId="0" fontId="3" fillId="11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21" fillId="8" borderId="0" applyNumberFormat="0" applyBorder="0" applyAlignment="0" applyProtection="0"/>
    <xf numFmtId="0" fontId="3" fillId="10" borderId="0" applyNumberFormat="0" applyBorder="0" applyAlignment="0" applyProtection="0"/>
    <xf numFmtId="0" fontId="21" fillId="10" borderId="0" applyNumberFormat="0" applyBorder="0" applyAlignment="0" applyProtection="0"/>
    <xf numFmtId="0" fontId="3" fillId="14" borderId="0" applyNumberFormat="0" applyBorder="0" applyAlignment="0" applyProtection="0"/>
    <xf numFmtId="0" fontId="21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8" borderId="0" applyNumberFormat="0" applyBorder="0" applyAlignment="0" applyProtection="0"/>
    <xf numFmtId="0" fontId="24" fillId="11" borderId="0" applyNumberFormat="0" applyBorder="0" applyAlignment="0" applyProtection="0"/>
    <xf numFmtId="0" fontId="23" fillId="17" borderId="0" applyNumberFormat="0" applyBorder="0" applyAlignment="0" applyProtection="0"/>
    <xf numFmtId="0" fontId="24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5" borderId="0" applyNumberFormat="0" applyBorder="0" applyAlignment="0" applyProtection="0"/>
    <xf numFmtId="0" fontId="4" fillId="10" borderId="0" applyNumberFormat="0" applyBorder="0" applyAlignment="0" applyProtection="0"/>
    <xf numFmtId="0" fontId="23" fillId="16" borderId="0" applyNumberFormat="0" applyBorder="0" applyAlignment="0" applyProtection="0"/>
    <xf numFmtId="0" fontId="4" fillId="5" borderId="0" applyNumberFormat="0" applyBorder="0" applyAlignment="0" applyProtection="0"/>
    <xf numFmtId="0" fontId="23" fillId="12" borderId="0" applyNumberFormat="0" applyBorder="0" applyAlignment="0" applyProtection="0"/>
    <xf numFmtId="0" fontId="4" fillId="11" borderId="0" applyNumberFormat="0" applyBorder="0" applyAlignment="0" applyProtection="0"/>
    <xf numFmtId="0" fontId="23" fillId="13" borderId="0" applyNumberFormat="0" applyBorder="0" applyAlignment="0" applyProtection="0"/>
    <xf numFmtId="0" fontId="4" fillId="14" borderId="0" applyNumberFormat="0" applyBorder="0" applyAlignment="0" applyProtection="0"/>
    <xf numFmtId="0" fontId="23" fillId="18" borderId="0" applyNumberFormat="0" applyBorder="0" applyAlignment="0" applyProtection="0"/>
    <xf numFmtId="0" fontId="4" fillId="17" borderId="0" applyNumberFormat="0" applyBorder="0" applyAlignment="0" applyProtection="0"/>
    <xf numFmtId="0" fontId="23" fillId="17" borderId="0" applyNumberFormat="0" applyBorder="0" applyAlignment="0" applyProtection="0"/>
    <xf numFmtId="0" fontId="4" fillId="20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3" fillId="21" borderId="0" applyNumberFormat="0" applyBorder="0" applyAlignment="0" applyProtection="0"/>
    <xf numFmtId="0" fontId="24" fillId="17" borderId="0" applyNumberFormat="0" applyBorder="0" applyAlignment="0" applyProtection="0"/>
    <xf numFmtId="0" fontId="23" fillId="22" borderId="0" applyNumberFormat="0" applyBorder="0" applyAlignment="0" applyProtection="0"/>
    <xf numFmtId="0" fontId="24" fillId="22" borderId="0" applyNumberFormat="0" applyBorder="0" applyAlignment="0" applyProtection="0"/>
    <xf numFmtId="0" fontId="23" fillId="20" borderId="0" applyNumberFormat="0" applyBorder="0" applyAlignment="0" applyProtection="0"/>
    <xf numFmtId="0" fontId="24" fillId="20" borderId="0" applyNumberFormat="0" applyBorder="0" applyAlignment="0" applyProtection="0"/>
    <xf numFmtId="0" fontId="23" fillId="18" borderId="0" applyNumberFormat="0" applyBorder="0" applyAlignment="0" applyProtection="0"/>
    <xf numFmtId="0" fontId="24" fillId="23" borderId="0" applyNumberFormat="0" applyBorder="0" applyAlignment="0" applyProtection="0"/>
    <xf numFmtId="0" fontId="23" fillId="17" borderId="0" applyNumberFormat="0" applyBorder="0" applyAlignment="0" applyProtection="0"/>
    <xf numFmtId="0" fontId="24" fillId="17" borderId="0" applyNumberFormat="0" applyBorder="0" applyAlignment="0" applyProtection="0"/>
    <xf numFmtId="0" fontId="23" fillId="24" borderId="0" applyNumberFormat="0" applyBorder="0" applyAlignment="0" applyProtection="0"/>
    <xf numFmtId="0" fontId="24" fillId="24" borderId="0" applyNumberFormat="0" applyBorder="0" applyAlignment="0" applyProtection="0"/>
    <xf numFmtId="0" fontId="4" fillId="17" borderId="0" applyNumberFormat="0" applyBorder="0" applyAlignment="0" applyProtection="0"/>
    <xf numFmtId="0" fontId="23" fillId="21" borderId="0" applyNumberFormat="0" applyBorder="0" applyAlignment="0" applyProtection="0"/>
    <xf numFmtId="0" fontId="4" fillId="24" borderId="0" applyNumberFormat="0" applyBorder="0" applyAlignment="0" applyProtection="0"/>
    <xf numFmtId="0" fontId="23" fillId="22" borderId="0" applyNumberFormat="0" applyBorder="0" applyAlignment="0" applyProtection="0"/>
    <xf numFmtId="0" fontId="4" fillId="25" borderId="0" applyNumberFormat="0" applyBorder="0" applyAlignment="0" applyProtection="0"/>
    <xf numFmtId="0" fontId="23" fillId="20" borderId="0" applyNumberFormat="0" applyBorder="0" applyAlignment="0" applyProtection="0"/>
    <xf numFmtId="0" fontId="4" fillId="15" borderId="0" applyNumberFormat="0" applyBorder="0" applyAlignment="0" applyProtection="0"/>
    <xf numFmtId="0" fontId="23" fillId="18" borderId="0" applyNumberFormat="0" applyBorder="0" applyAlignment="0" applyProtection="0"/>
    <xf numFmtId="0" fontId="4" fillId="21" borderId="0" applyNumberFormat="0" applyBorder="0" applyAlignment="0" applyProtection="0"/>
    <xf numFmtId="0" fontId="23" fillId="17" borderId="0" applyNumberFormat="0" applyBorder="0" applyAlignment="0" applyProtection="0"/>
    <xf numFmtId="0" fontId="4" fillId="20" borderId="0" applyNumberFormat="0" applyBorder="0" applyAlignment="0" applyProtection="0"/>
    <xf numFmtId="0" fontId="23" fillId="24" borderId="0" applyNumberFormat="0" applyBorder="0" applyAlignment="0" applyProtection="0"/>
    <xf numFmtId="0" fontId="5" fillId="5" borderId="1" applyNumberFormat="0" applyAlignment="0" applyProtection="0"/>
    <xf numFmtId="0" fontId="25" fillId="5" borderId="1" applyNumberFormat="0" applyAlignment="0" applyProtection="0"/>
    <xf numFmtId="0" fontId="25" fillId="5" borderId="1" applyNumberFormat="0" applyAlignment="0" applyProtection="0"/>
    <xf numFmtId="9" fontId="0" fillId="0" borderId="0" applyFont="0" applyFill="0" applyBorder="0" applyAlignment="0" applyProtection="0"/>
    <xf numFmtId="0" fontId="26" fillId="11" borderId="2" applyNumberFormat="0" applyAlignment="0" applyProtection="0"/>
    <xf numFmtId="0" fontId="26" fillId="3" borderId="2" applyNumberFormat="0" applyAlignment="0" applyProtection="0"/>
    <xf numFmtId="0" fontId="27" fillId="11" borderId="1" applyNumberFormat="0" applyAlignment="0" applyProtection="0"/>
    <xf numFmtId="0" fontId="27" fillId="3" borderId="1" applyNumberFormat="0" applyAlignment="0" applyProtection="0"/>
    <xf numFmtId="0" fontId="6" fillId="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0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11" fillId="25" borderId="9" applyNumberFormat="0" applyAlignment="0" applyProtection="0"/>
    <xf numFmtId="0" fontId="36" fillId="25" borderId="9" applyNumberFormat="0" applyAlignment="0" applyProtection="0"/>
    <xf numFmtId="0" fontId="36" fillId="25" borderId="9" applyNumberFormat="0" applyAlignment="0" applyProtection="0"/>
    <xf numFmtId="0" fontId="37" fillId="25" borderId="9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40" fillId="14" borderId="0" applyNumberFormat="0" applyBorder="0" applyAlignment="0" applyProtection="0"/>
    <xf numFmtId="0" fontId="14" fillId="11" borderId="1" applyNumberFormat="0" applyAlignment="0" applyProtection="0"/>
    <xf numFmtId="0" fontId="27" fillId="11" borderId="1" applyNumberFormat="0" applyAlignment="0" applyProtection="0"/>
    <xf numFmtId="0" fontId="2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15" fillId="0" borderId="8" applyNumberFormat="0" applyFill="0" applyAlignment="0" applyProtection="0"/>
    <xf numFmtId="0" fontId="34" fillId="0" borderId="7" applyNumberFormat="0" applyFill="0" applyAlignment="0" applyProtection="0"/>
    <xf numFmtId="0" fontId="42" fillId="4" borderId="0" applyNumberFormat="0" applyBorder="0" applyAlignment="0" applyProtection="0"/>
    <xf numFmtId="0" fontId="16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1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9" fontId="0" fillId="0" borderId="0" applyFont="0" applyFill="0" applyBorder="0" applyAlignment="0" applyProtection="0"/>
    <xf numFmtId="0" fontId="17" fillId="11" borderId="2" applyNumberFormat="0" applyAlignment="0" applyProtection="0"/>
    <xf numFmtId="0" fontId="26" fillId="11" borderId="2" applyNumberFormat="0" applyAlignment="0" applyProtection="0"/>
    <xf numFmtId="0" fontId="33" fillId="0" borderId="6" applyNumberFormat="0" applyFill="0" applyAlignment="0" applyProtection="0"/>
    <xf numFmtId="0" fontId="40" fillId="14" borderId="0" applyNumberFormat="0" applyBorder="0" applyAlignment="0" applyProtection="0"/>
    <xf numFmtId="0" fontId="44" fillId="0" borderId="0">
      <alignment/>
      <protection/>
    </xf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 quotePrefix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quotePrefix="1">
      <alignment horizontal="center" vertical="center" wrapText="1"/>
    </xf>
    <xf numFmtId="4" fontId="0" fillId="0" borderId="11" xfId="0" applyNumberFormat="1" applyBorder="1" applyAlignment="1" quotePrefix="1">
      <alignment horizontal="center" vertical="center" wrapText="1"/>
    </xf>
    <xf numFmtId="0" fontId="2" fillId="0" borderId="0" xfId="0" applyFont="1" applyAlignment="1">
      <alignment/>
    </xf>
    <xf numFmtId="0" fontId="0" fillId="0" borderId="12" xfId="0" applyFont="1" applyBorder="1" applyAlignment="1" quotePrefix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1" fillId="0" borderId="11" xfId="0" applyNumberFormat="1" applyFont="1" applyFill="1" applyBorder="1" applyAlignment="1" quotePrefix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0" fillId="0" borderId="11" xfId="0" applyNumberFormat="1" applyFill="1" applyBorder="1" applyAlignment="1" quotePrefix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46" fillId="0" borderId="11" xfId="144" applyFont="1" applyFill="1" applyBorder="1" applyAlignment="1">
      <alignment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0" xfId="0" applyNumberFormat="1" applyFont="1" applyFill="1" applyBorder="1" applyAlignment="1" applyProtection="1">
      <alignment horizontal="left" vertical="center"/>
      <protection locked="0"/>
    </xf>
  </cellXfs>
  <cellStyles count="18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1 2" xfId="28"/>
    <cellStyle name="20% – Акцентування2" xfId="29"/>
    <cellStyle name="20% – Акцентування2 2" xfId="30"/>
    <cellStyle name="20% – Акцентування3" xfId="31"/>
    <cellStyle name="20% – Акцентування3 2" xfId="32"/>
    <cellStyle name="20% – Акцентування4" xfId="33"/>
    <cellStyle name="20% – Акцентування4 2" xfId="34"/>
    <cellStyle name="20% – Акцентування5" xfId="35"/>
    <cellStyle name="20% – Акцентування5 2" xfId="36"/>
    <cellStyle name="20% – Акцентування6" xfId="37"/>
    <cellStyle name="20% – Акцентування6 2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40% – Акцентування1" xfId="51"/>
    <cellStyle name="40% – Акцентування1 2" xfId="52"/>
    <cellStyle name="40% – Акцентування2" xfId="53"/>
    <cellStyle name="40% – Акцентування2 2" xfId="54"/>
    <cellStyle name="40% – Акцентування3" xfId="55"/>
    <cellStyle name="40% – Акцентування3 2" xfId="56"/>
    <cellStyle name="40% – Акцентування4" xfId="57"/>
    <cellStyle name="40% – Акцентування4 2" xfId="58"/>
    <cellStyle name="40% – Акцентування5" xfId="59"/>
    <cellStyle name="40% – Акцентування5 2" xfId="60"/>
    <cellStyle name="40% – Акцентування6" xfId="61"/>
    <cellStyle name="40% – Акцентування6 2" xfId="62"/>
    <cellStyle name="60% - Акцент1" xfId="63"/>
    <cellStyle name="60% - Акцент1 2" xfId="64"/>
    <cellStyle name="60% - Акцент2" xfId="65"/>
    <cellStyle name="60% - Акцент2 2" xfId="66"/>
    <cellStyle name="60% - Акцент3" xfId="67"/>
    <cellStyle name="60% - Акцент3 2" xfId="68"/>
    <cellStyle name="60% - Акцент4" xfId="69"/>
    <cellStyle name="60% - Акцент4 2" xfId="70"/>
    <cellStyle name="60% - Акцент5" xfId="71"/>
    <cellStyle name="60% - Акцент5 2" xfId="72"/>
    <cellStyle name="60% - Акцент6" xfId="73"/>
    <cellStyle name="60% - Акцент6 2" xfId="74"/>
    <cellStyle name="60% – Акцентування1" xfId="75"/>
    <cellStyle name="60% – Акцентування1 2" xfId="76"/>
    <cellStyle name="60% – Акцентування2" xfId="77"/>
    <cellStyle name="60% – Акцентування2 2" xfId="78"/>
    <cellStyle name="60% – Акцентування3" xfId="79"/>
    <cellStyle name="60% – Акцентування3 2" xfId="80"/>
    <cellStyle name="60% – Акцентування4" xfId="81"/>
    <cellStyle name="60% – Акцентування4 2" xfId="82"/>
    <cellStyle name="60% – Акцентування5" xfId="83"/>
    <cellStyle name="60% – Акцентування5 2" xfId="84"/>
    <cellStyle name="60% – Акцентування6" xfId="85"/>
    <cellStyle name="60% – Акцентування6 2" xfId="86"/>
    <cellStyle name="Normal_meresha_07" xfId="87"/>
    <cellStyle name="Акцент1" xfId="88"/>
    <cellStyle name="Акцент1 2" xfId="89"/>
    <cellStyle name="Акцент2" xfId="90"/>
    <cellStyle name="Акцент2 2" xfId="91"/>
    <cellStyle name="Акцент3" xfId="92"/>
    <cellStyle name="Акцент3 2" xfId="93"/>
    <cellStyle name="Акцент4" xfId="94"/>
    <cellStyle name="Акцент4 2" xfId="95"/>
    <cellStyle name="Акцент5" xfId="96"/>
    <cellStyle name="Акцент5 2" xfId="97"/>
    <cellStyle name="Акцент6" xfId="98"/>
    <cellStyle name="Акцент6 2" xfId="99"/>
    <cellStyle name="Акцентування1" xfId="100"/>
    <cellStyle name="Акцентування1 2" xfId="101"/>
    <cellStyle name="Акцентування2" xfId="102"/>
    <cellStyle name="Акцентування2 2" xfId="103"/>
    <cellStyle name="Акцентування3" xfId="104"/>
    <cellStyle name="Акцентування3 2" xfId="105"/>
    <cellStyle name="Акцентування4" xfId="106"/>
    <cellStyle name="Акцентування4 2" xfId="107"/>
    <cellStyle name="Акцентування5" xfId="108"/>
    <cellStyle name="Акцентування5 2" xfId="109"/>
    <cellStyle name="Акцентування6" xfId="110"/>
    <cellStyle name="Акцентування6 2" xfId="111"/>
    <cellStyle name="Ввід" xfId="112"/>
    <cellStyle name="Ввід 2" xfId="113"/>
    <cellStyle name="Ввод " xfId="114"/>
    <cellStyle name="Percent" xfId="115"/>
    <cellStyle name="Вывод" xfId="116"/>
    <cellStyle name="Вывод 2" xfId="117"/>
    <cellStyle name="Вычисление" xfId="118"/>
    <cellStyle name="Вычисление 2" xfId="119"/>
    <cellStyle name="Гарний" xfId="120"/>
    <cellStyle name="Currency" xfId="121"/>
    <cellStyle name="Currency [0]" xfId="122"/>
    <cellStyle name="Добре" xfId="123"/>
    <cellStyle name="Заголовок 1" xfId="124"/>
    <cellStyle name="Заголовок 2" xfId="125"/>
    <cellStyle name="Заголовок 3" xfId="126"/>
    <cellStyle name="Заголовок 4" xfId="127"/>
    <cellStyle name="Звичайний 10" xfId="128"/>
    <cellStyle name="Звичайний 11" xfId="129"/>
    <cellStyle name="Звичайний 12" xfId="130"/>
    <cellStyle name="Звичайний 13" xfId="131"/>
    <cellStyle name="Звичайний 14" xfId="132"/>
    <cellStyle name="Звичайний 15" xfId="133"/>
    <cellStyle name="Звичайний 16" xfId="134"/>
    <cellStyle name="Звичайний 17" xfId="135"/>
    <cellStyle name="Звичайний 18" xfId="136"/>
    <cellStyle name="Звичайний 19" xfId="137"/>
    <cellStyle name="Звичайний 2" xfId="138"/>
    <cellStyle name="Звичайний 2 2" xfId="139"/>
    <cellStyle name="Звичайний 2_Додаток Горохів Установи" xfId="140"/>
    <cellStyle name="Звичайний 20" xfId="141"/>
    <cellStyle name="Звичайний 21" xfId="142"/>
    <cellStyle name="Звичайний 21 2" xfId="143"/>
    <cellStyle name="Звичайний 22" xfId="144"/>
    <cellStyle name="Звичайний 3" xfId="145"/>
    <cellStyle name="Звичайний 4" xfId="146"/>
    <cellStyle name="Звичайний 5" xfId="147"/>
    <cellStyle name="Звичайний 6" xfId="148"/>
    <cellStyle name="Звичайний 7" xfId="149"/>
    <cellStyle name="Звичайний 8" xfId="150"/>
    <cellStyle name="Звичайний 9" xfId="151"/>
    <cellStyle name="Зв'язана клітинка" xfId="152"/>
    <cellStyle name="Зв'язана клітинка 2" xfId="153"/>
    <cellStyle name="Итог" xfId="154"/>
    <cellStyle name="Итог 2" xfId="155"/>
    <cellStyle name="Контрольна клітинка" xfId="156"/>
    <cellStyle name="Контрольна клітинка 2" xfId="157"/>
    <cellStyle name="Контрольная ячейка" xfId="158"/>
    <cellStyle name="Контрольная ячейка 2" xfId="159"/>
    <cellStyle name="Назва" xfId="160"/>
    <cellStyle name="Назва 2" xfId="161"/>
    <cellStyle name="Название" xfId="162"/>
    <cellStyle name="Название 2" xfId="163"/>
    <cellStyle name="Нейтральний" xfId="164"/>
    <cellStyle name="Нейтральный" xfId="165"/>
    <cellStyle name="Обчислення" xfId="166"/>
    <cellStyle name="Обчислення 2" xfId="167"/>
    <cellStyle name="Обычный 11 4" xfId="168"/>
    <cellStyle name="Обычный 2" xfId="169"/>
    <cellStyle name="Обычный 3" xfId="170"/>
    <cellStyle name="Підсумок" xfId="171"/>
    <cellStyle name="Підсумок 2" xfId="172"/>
    <cellStyle name="Плохой" xfId="173"/>
    <cellStyle name="Поганий" xfId="174"/>
    <cellStyle name="Поганий 2" xfId="175"/>
    <cellStyle name="Пояснение" xfId="176"/>
    <cellStyle name="Примечание" xfId="177"/>
    <cellStyle name="Примечание 2" xfId="178"/>
    <cellStyle name="Примітка" xfId="179"/>
    <cellStyle name="Примітка 2" xfId="180"/>
    <cellStyle name="Процентный 2" xfId="181"/>
    <cellStyle name="Результат" xfId="182"/>
    <cellStyle name="Результат 2" xfId="183"/>
    <cellStyle name="Связанная ячейка" xfId="184"/>
    <cellStyle name="Середній" xfId="185"/>
    <cellStyle name="Стиль 1" xfId="186"/>
    <cellStyle name="Текст попередження" xfId="187"/>
    <cellStyle name="Текст попередження 2" xfId="188"/>
    <cellStyle name="Текст пояснення" xfId="189"/>
    <cellStyle name="Текст пояснення 2" xfId="190"/>
    <cellStyle name="Текст предупреждения" xfId="191"/>
    <cellStyle name="Comma" xfId="192"/>
    <cellStyle name="Comma [0]" xfId="193"/>
    <cellStyle name="Фінансовий 2" xfId="194"/>
    <cellStyle name="Фінансовий 2 2" xfId="195"/>
    <cellStyle name="Хороший" xfId="1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3:14" ht="12.75">
      <c r="M1" s="26" t="s">
        <v>0</v>
      </c>
      <c r="N1" s="26"/>
    </row>
    <row r="2" spans="13:17" ht="12.75">
      <c r="M2" s="27" t="s">
        <v>136</v>
      </c>
      <c r="N2" s="27"/>
      <c r="O2" s="27"/>
      <c r="P2" s="27"/>
      <c r="Q2" s="27"/>
    </row>
    <row r="3" spans="13:18" ht="12.75">
      <c r="M3" s="27" t="s">
        <v>137</v>
      </c>
      <c r="N3" s="27"/>
      <c r="O3" s="27"/>
      <c r="P3" s="27"/>
      <c r="Q3" s="27"/>
      <c r="R3" s="27"/>
    </row>
    <row r="5" spans="1:16" ht="12.75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2.75">
      <c r="A6" s="22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2.75">
      <c r="A7" s="11" t="s">
        <v>134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0" t="s">
        <v>135</v>
      </c>
      <c r="P8" s="2" t="s">
        <v>3</v>
      </c>
    </row>
    <row r="9" spans="1:18" ht="12.75">
      <c r="A9" s="24" t="s">
        <v>4</v>
      </c>
      <c r="B9" s="24" t="s">
        <v>5</v>
      </c>
      <c r="C9" s="24" t="s">
        <v>6</v>
      </c>
      <c r="D9" s="21" t="s">
        <v>7</v>
      </c>
      <c r="E9" s="21" t="s">
        <v>8</v>
      </c>
      <c r="F9" s="21"/>
      <c r="G9" s="21"/>
      <c r="H9" s="21"/>
      <c r="I9" s="21"/>
      <c r="J9" s="21" t="s">
        <v>15</v>
      </c>
      <c r="K9" s="21"/>
      <c r="L9" s="21"/>
      <c r="M9" s="21"/>
      <c r="N9" s="21"/>
      <c r="O9" s="21"/>
      <c r="P9" s="21" t="s">
        <v>17</v>
      </c>
      <c r="Q9" s="13"/>
      <c r="R9" s="13"/>
    </row>
    <row r="10" spans="1:18" ht="12.75">
      <c r="A10" s="25"/>
      <c r="B10" s="25"/>
      <c r="C10" s="25"/>
      <c r="D10" s="21"/>
      <c r="E10" s="21" t="s">
        <v>9</v>
      </c>
      <c r="F10" s="21" t="s">
        <v>10</v>
      </c>
      <c r="G10" s="21" t="s">
        <v>11</v>
      </c>
      <c r="H10" s="21"/>
      <c r="I10" s="21" t="s">
        <v>14</v>
      </c>
      <c r="J10" s="21" t="s">
        <v>9</v>
      </c>
      <c r="K10" s="21" t="s">
        <v>16</v>
      </c>
      <c r="L10" s="21" t="s">
        <v>10</v>
      </c>
      <c r="M10" s="21" t="s">
        <v>11</v>
      </c>
      <c r="N10" s="21"/>
      <c r="O10" s="21" t="s">
        <v>14</v>
      </c>
      <c r="P10" s="21"/>
      <c r="Q10" s="13"/>
      <c r="R10" s="13"/>
    </row>
    <row r="11" spans="1:18" ht="12.75">
      <c r="A11" s="25"/>
      <c r="B11" s="25"/>
      <c r="C11" s="25"/>
      <c r="D11" s="21"/>
      <c r="E11" s="21"/>
      <c r="F11" s="21"/>
      <c r="G11" s="21" t="s">
        <v>12</v>
      </c>
      <c r="H11" s="21" t="s">
        <v>13</v>
      </c>
      <c r="I11" s="21"/>
      <c r="J11" s="21"/>
      <c r="K11" s="21"/>
      <c r="L11" s="21"/>
      <c r="M11" s="21" t="s">
        <v>12</v>
      </c>
      <c r="N11" s="21" t="s">
        <v>13</v>
      </c>
      <c r="O11" s="21"/>
      <c r="P11" s="21"/>
      <c r="Q11" s="13"/>
      <c r="R11" s="13"/>
    </row>
    <row r="12" spans="1:18" ht="44.25" customHeight="1">
      <c r="A12" s="25"/>
      <c r="B12" s="25"/>
      <c r="C12" s="25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3"/>
      <c r="R12" s="13"/>
    </row>
    <row r="13" spans="1:18" ht="12.75">
      <c r="A13" s="4">
        <v>1</v>
      </c>
      <c r="B13" s="4">
        <v>2</v>
      </c>
      <c r="C13" s="4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2">
        <v>16</v>
      </c>
      <c r="Q13" s="13"/>
      <c r="R13" s="13"/>
    </row>
    <row r="14" spans="1:18" ht="15">
      <c r="A14" s="5" t="s">
        <v>18</v>
      </c>
      <c r="B14" s="6"/>
      <c r="C14" s="7"/>
      <c r="D14" s="20" t="s">
        <v>138</v>
      </c>
      <c r="E14" s="15">
        <v>18612866</v>
      </c>
      <c r="F14" s="15">
        <v>18318602</v>
      </c>
      <c r="G14" s="15">
        <v>10135324</v>
      </c>
      <c r="H14" s="15">
        <v>1293620</v>
      </c>
      <c r="I14" s="15">
        <v>294264</v>
      </c>
      <c r="J14" s="15">
        <v>2549050</v>
      </c>
      <c r="K14" s="15">
        <v>2500000</v>
      </c>
      <c r="L14" s="15">
        <v>49050</v>
      </c>
      <c r="M14" s="15">
        <v>0</v>
      </c>
      <c r="N14" s="15">
        <v>0</v>
      </c>
      <c r="O14" s="15">
        <v>2500000</v>
      </c>
      <c r="P14" s="15">
        <f aca="true" t="shared" si="0" ref="P14:P49">E14+J14</f>
        <v>21161916</v>
      </c>
      <c r="Q14" s="13"/>
      <c r="R14" s="13"/>
    </row>
    <row r="15" spans="1:18" ht="15">
      <c r="A15" s="5" t="s">
        <v>19</v>
      </c>
      <c r="B15" s="6"/>
      <c r="C15" s="7"/>
      <c r="D15" s="20" t="s">
        <v>138</v>
      </c>
      <c r="E15" s="15">
        <v>18612866</v>
      </c>
      <c r="F15" s="15">
        <v>18318602</v>
      </c>
      <c r="G15" s="15">
        <v>10135324</v>
      </c>
      <c r="H15" s="15">
        <v>1293620</v>
      </c>
      <c r="I15" s="15">
        <v>294264</v>
      </c>
      <c r="J15" s="15">
        <v>2549050</v>
      </c>
      <c r="K15" s="15">
        <v>2500000</v>
      </c>
      <c r="L15" s="15">
        <v>49050</v>
      </c>
      <c r="M15" s="15">
        <v>0</v>
      </c>
      <c r="N15" s="15">
        <v>0</v>
      </c>
      <c r="O15" s="15">
        <v>2500000</v>
      </c>
      <c r="P15" s="15">
        <f t="shared" si="0"/>
        <v>21161916</v>
      </c>
      <c r="Q15" s="13"/>
      <c r="R15" s="13"/>
    </row>
    <row r="16" spans="1:18" ht="63.75">
      <c r="A16" s="8" t="s">
        <v>20</v>
      </c>
      <c r="B16" s="8" t="s">
        <v>22</v>
      </c>
      <c r="C16" s="9" t="s">
        <v>21</v>
      </c>
      <c r="D16" s="16" t="s">
        <v>23</v>
      </c>
      <c r="E16" s="17">
        <v>8544998</v>
      </c>
      <c r="F16" s="17">
        <v>8544998</v>
      </c>
      <c r="G16" s="17">
        <v>6585000</v>
      </c>
      <c r="H16" s="17">
        <v>9000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f t="shared" si="0"/>
        <v>8544998</v>
      </c>
      <c r="Q16" s="13"/>
      <c r="R16" s="13"/>
    </row>
    <row r="17" spans="1:18" ht="25.5">
      <c r="A17" s="8" t="s">
        <v>24</v>
      </c>
      <c r="B17" s="8" t="s">
        <v>26</v>
      </c>
      <c r="C17" s="9" t="s">
        <v>25</v>
      </c>
      <c r="D17" s="16" t="s">
        <v>27</v>
      </c>
      <c r="E17" s="17">
        <v>50000</v>
      </c>
      <c r="F17" s="17">
        <v>50000</v>
      </c>
      <c r="G17" s="17">
        <v>0</v>
      </c>
      <c r="H17" s="17">
        <v>50000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f t="shared" si="0"/>
        <v>50000</v>
      </c>
      <c r="Q17" s="13"/>
      <c r="R17" s="13"/>
    </row>
    <row r="18" spans="1:18" ht="38.25">
      <c r="A18" s="8" t="s">
        <v>28</v>
      </c>
      <c r="B18" s="8" t="s">
        <v>30</v>
      </c>
      <c r="C18" s="9" t="s">
        <v>29</v>
      </c>
      <c r="D18" s="16" t="s">
        <v>31</v>
      </c>
      <c r="E18" s="17">
        <v>10000</v>
      </c>
      <c r="F18" s="17">
        <v>10000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f t="shared" si="0"/>
        <v>10000</v>
      </c>
      <c r="Q18" s="13"/>
      <c r="R18" s="13"/>
    </row>
    <row r="19" spans="1:18" ht="38.25">
      <c r="A19" s="8" t="s">
        <v>32</v>
      </c>
      <c r="B19" s="8" t="s">
        <v>33</v>
      </c>
      <c r="C19" s="9" t="s">
        <v>29</v>
      </c>
      <c r="D19" s="16" t="s">
        <v>34</v>
      </c>
      <c r="E19" s="17">
        <v>230000</v>
      </c>
      <c r="F19" s="17">
        <v>230000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f t="shared" si="0"/>
        <v>230000</v>
      </c>
      <c r="Q19" s="13"/>
      <c r="R19" s="13"/>
    </row>
    <row r="20" spans="1:18" ht="38.25">
      <c r="A20" s="8" t="s">
        <v>35</v>
      </c>
      <c r="B20" s="8" t="s">
        <v>37</v>
      </c>
      <c r="C20" s="9" t="s">
        <v>36</v>
      </c>
      <c r="D20" s="16" t="s">
        <v>38</v>
      </c>
      <c r="E20" s="17">
        <v>1589823</v>
      </c>
      <c r="F20" s="17">
        <v>1589823</v>
      </c>
      <c r="G20" s="17">
        <v>1208579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f t="shared" si="0"/>
        <v>1589823</v>
      </c>
      <c r="Q20" s="13"/>
      <c r="R20" s="13"/>
    </row>
    <row r="21" spans="1:18" ht="25.5">
      <c r="A21" s="8" t="s">
        <v>39</v>
      </c>
      <c r="B21" s="8" t="s">
        <v>40</v>
      </c>
      <c r="C21" s="9" t="s">
        <v>36</v>
      </c>
      <c r="D21" s="16" t="s">
        <v>41</v>
      </c>
      <c r="E21" s="17">
        <v>764396</v>
      </c>
      <c r="F21" s="17">
        <v>764396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f t="shared" si="0"/>
        <v>764396</v>
      </c>
      <c r="Q21" s="13"/>
      <c r="R21" s="13"/>
    </row>
    <row r="22" spans="1:18" ht="12.75">
      <c r="A22" s="8" t="s">
        <v>42</v>
      </c>
      <c r="B22" s="8" t="s">
        <v>44</v>
      </c>
      <c r="C22" s="9" t="s">
        <v>43</v>
      </c>
      <c r="D22" s="16" t="s">
        <v>45</v>
      </c>
      <c r="E22" s="17">
        <v>354900</v>
      </c>
      <c r="F22" s="17">
        <v>354900</v>
      </c>
      <c r="G22" s="17">
        <v>257700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f t="shared" si="0"/>
        <v>354900</v>
      </c>
      <c r="Q22" s="13"/>
      <c r="R22" s="13"/>
    </row>
    <row r="23" spans="1:18" ht="38.25">
      <c r="A23" s="8" t="s">
        <v>46</v>
      </c>
      <c r="B23" s="8" t="s">
        <v>48</v>
      </c>
      <c r="C23" s="9" t="s">
        <v>47</v>
      </c>
      <c r="D23" s="16" t="s">
        <v>49</v>
      </c>
      <c r="E23" s="17">
        <v>2046835</v>
      </c>
      <c r="F23" s="17">
        <v>2046835</v>
      </c>
      <c r="G23" s="17">
        <v>846833</v>
      </c>
      <c r="H23" s="17">
        <v>864620</v>
      </c>
      <c r="I23" s="17">
        <v>0</v>
      </c>
      <c r="J23" s="17">
        <v>49050</v>
      </c>
      <c r="K23" s="17">
        <v>0</v>
      </c>
      <c r="L23" s="17">
        <v>49050</v>
      </c>
      <c r="M23" s="17">
        <v>0</v>
      </c>
      <c r="N23" s="17">
        <v>0</v>
      </c>
      <c r="O23" s="17">
        <v>0</v>
      </c>
      <c r="P23" s="17">
        <f t="shared" si="0"/>
        <v>2095885</v>
      </c>
      <c r="Q23" s="13"/>
      <c r="R23" s="13"/>
    </row>
    <row r="24" spans="1:18" ht="25.5">
      <c r="A24" s="8" t="s">
        <v>50</v>
      </c>
      <c r="B24" s="8" t="s">
        <v>52</v>
      </c>
      <c r="C24" s="9" t="s">
        <v>51</v>
      </c>
      <c r="D24" s="16" t="s">
        <v>53</v>
      </c>
      <c r="E24" s="17">
        <v>444152</v>
      </c>
      <c r="F24" s="17">
        <v>444152</v>
      </c>
      <c r="G24" s="17">
        <v>336115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f t="shared" si="0"/>
        <v>444152</v>
      </c>
      <c r="Q24" s="13"/>
      <c r="R24" s="13"/>
    </row>
    <row r="25" spans="1:18" ht="12.75">
      <c r="A25" s="8" t="s">
        <v>54</v>
      </c>
      <c r="B25" s="8" t="s">
        <v>55</v>
      </c>
      <c r="C25" s="9" t="s">
        <v>51</v>
      </c>
      <c r="D25" s="16" t="s">
        <v>56</v>
      </c>
      <c r="E25" s="17">
        <v>60000</v>
      </c>
      <c r="F25" s="17">
        <v>60000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f t="shared" si="0"/>
        <v>60000</v>
      </c>
      <c r="Q25" s="13"/>
      <c r="R25" s="13"/>
    </row>
    <row r="26" spans="1:18" ht="12.75">
      <c r="A26" s="8" t="s">
        <v>57</v>
      </c>
      <c r="B26" s="8" t="s">
        <v>59</v>
      </c>
      <c r="C26" s="9" t="s">
        <v>58</v>
      </c>
      <c r="D26" s="16" t="s">
        <v>60</v>
      </c>
      <c r="E26" s="17">
        <v>1376762</v>
      </c>
      <c r="F26" s="17">
        <v>1082498</v>
      </c>
      <c r="G26" s="17">
        <v>101097</v>
      </c>
      <c r="H26" s="17">
        <v>260000</v>
      </c>
      <c r="I26" s="17">
        <v>294264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f t="shared" si="0"/>
        <v>1376762</v>
      </c>
      <c r="Q26" s="13"/>
      <c r="R26" s="13"/>
    </row>
    <row r="27" spans="1:18" ht="25.5">
      <c r="A27" s="8" t="s">
        <v>61</v>
      </c>
      <c r="B27" s="8" t="s">
        <v>62</v>
      </c>
      <c r="C27" s="9" t="s">
        <v>58</v>
      </c>
      <c r="D27" s="16" t="s">
        <v>63</v>
      </c>
      <c r="E27" s="17">
        <v>400000</v>
      </c>
      <c r="F27" s="17">
        <v>400000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f t="shared" si="0"/>
        <v>400000</v>
      </c>
      <c r="Q27" s="13"/>
      <c r="R27" s="13"/>
    </row>
    <row r="28" spans="1:18" ht="12.75">
      <c r="A28" s="8" t="s">
        <v>64</v>
      </c>
      <c r="B28" s="8" t="s">
        <v>66</v>
      </c>
      <c r="C28" s="9" t="s">
        <v>65</v>
      </c>
      <c r="D28" s="16" t="s">
        <v>67</v>
      </c>
      <c r="E28" s="17">
        <v>300000</v>
      </c>
      <c r="F28" s="17">
        <v>300000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f t="shared" si="0"/>
        <v>300000</v>
      </c>
      <c r="Q28" s="13"/>
      <c r="R28" s="13"/>
    </row>
    <row r="29" spans="1:18" ht="25.5">
      <c r="A29" s="8" t="s">
        <v>68</v>
      </c>
      <c r="B29" s="8" t="s">
        <v>70</v>
      </c>
      <c r="C29" s="9" t="s">
        <v>69</v>
      </c>
      <c r="D29" s="16" t="s">
        <v>71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500000</v>
      </c>
      <c r="K29" s="17">
        <v>500000</v>
      </c>
      <c r="L29" s="17">
        <v>0</v>
      </c>
      <c r="M29" s="17">
        <v>0</v>
      </c>
      <c r="N29" s="17">
        <v>0</v>
      </c>
      <c r="O29" s="17">
        <v>500000</v>
      </c>
      <c r="P29" s="17">
        <f t="shared" si="0"/>
        <v>500000</v>
      </c>
      <c r="Q29" s="13"/>
      <c r="R29" s="13"/>
    </row>
    <row r="30" spans="1:18" ht="38.25">
      <c r="A30" s="8" t="s">
        <v>72</v>
      </c>
      <c r="B30" s="8" t="s">
        <v>74</v>
      </c>
      <c r="C30" s="9" t="s">
        <v>73</v>
      </c>
      <c r="D30" s="16" t="s">
        <v>75</v>
      </c>
      <c r="E30" s="17">
        <v>1000000</v>
      </c>
      <c r="F30" s="17">
        <v>1000000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f t="shared" si="0"/>
        <v>1000000</v>
      </c>
      <c r="Q30" s="13"/>
      <c r="R30" s="13"/>
    </row>
    <row r="31" spans="1:18" ht="25.5">
      <c r="A31" s="8" t="s">
        <v>76</v>
      </c>
      <c r="B31" s="8" t="s">
        <v>78</v>
      </c>
      <c r="C31" s="9" t="s">
        <v>77</v>
      </c>
      <c r="D31" s="16" t="s">
        <v>79</v>
      </c>
      <c r="E31" s="17">
        <v>1241000</v>
      </c>
      <c r="F31" s="17">
        <v>1241000</v>
      </c>
      <c r="G31" s="17">
        <v>800000</v>
      </c>
      <c r="H31" s="17">
        <v>110000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f t="shared" si="0"/>
        <v>1241000</v>
      </c>
      <c r="Q31" s="13"/>
      <c r="R31" s="13"/>
    </row>
    <row r="32" spans="1:18" ht="12.75">
      <c r="A32" s="8" t="s">
        <v>80</v>
      </c>
      <c r="B32" s="8" t="s">
        <v>82</v>
      </c>
      <c r="C32" s="9" t="s">
        <v>81</v>
      </c>
      <c r="D32" s="16" t="s">
        <v>83</v>
      </c>
      <c r="E32" s="17">
        <v>200000</v>
      </c>
      <c r="F32" s="17">
        <v>200000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f t="shared" si="0"/>
        <v>200000</v>
      </c>
      <c r="Q32" s="13"/>
      <c r="R32" s="13"/>
    </row>
    <row r="33" spans="1:18" ht="25.5">
      <c r="A33" s="8" t="s">
        <v>84</v>
      </c>
      <c r="B33" s="8" t="s">
        <v>86</v>
      </c>
      <c r="C33" s="9" t="s">
        <v>85</v>
      </c>
      <c r="D33" s="16" t="s">
        <v>87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2000000</v>
      </c>
      <c r="K33" s="17">
        <v>2000000</v>
      </c>
      <c r="L33" s="17">
        <v>0</v>
      </c>
      <c r="M33" s="17">
        <v>0</v>
      </c>
      <c r="N33" s="17">
        <v>0</v>
      </c>
      <c r="O33" s="17">
        <v>2000000</v>
      </c>
      <c r="P33" s="17">
        <f t="shared" si="0"/>
        <v>2000000</v>
      </c>
      <c r="Q33" s="13"/>
      <c r="R33" s="13"/>
    </row>
    <row r="34" spans="1:18" ht="25.5">
      <c r="A34" s="5" t="s">
        <v>88</v>
      </c>
      <c r="B34" s="6"/>
      <c r="C34" s="7"/>
      <c r="D34" s="14" t="s">
        <v>89</v>
      </c>
      <c r="E34" s="15">
        <v>56198043</v>
      </c>
      <c r="F34" s="15">
        <v>56198043</v>
      </c>
      <c r="G34" s="15">
        <v>37753628</v>
      </c>
      <c r="H34" s="15">
        <v>6227262</v>
      </c>
      <c r="I34" s="15">
        <v>0</v>
      </c>
      <c r="J34" s="15">
        <v>4114212</v>
      </c>
      <c r="K34" s="15">
        <v>2500000</v>
      </c>
      <c r="L34" s="15">
        <v>1614212</v>
      </c>
      <c r="M34" s="15">
        <v>0</v>
      </c>
      <c r="N34" s="15">
        <v>0</v>
      </c>
      <c r="O34" s="15">
        <v>2500000</v>
      </c>
      <c r="P34" s="15">
        <f t="shared" si="0"/>
        <v>60312255</v>
      </c>
      <c r="Q34" s="13"/>
      <c r="R34" s="13"/>
    </row>
    <row r="35" spans="1:18" ht="25.5">
      <c r="A35" s="5" t="s">
        <v>90</v>
      </c>
      <c r="B35" s="6"/>
      <c r="C35" s="7"/>
      <c r="D35" s="14" t="s">
        <v>89</v>
      </c>
      <c r="E35" s="15">
        <v>56198043</v>
      </c>
      <c r="F35" s="15">
        <v>56198043</v>
      </c>
      <c r="G35" s="15">
        <v>37753628</v>
      </c>
      <c r="H35" s="15">
        <v>6227262</v>
      </c>
      <c r="I35" s="15">
        <v>0</v>
      </c>
      <c r="J35" s="15">
        <v>4114212</v>
      </c>
      <c r="K35" s="15">
        <v>2500000</v>
      </c>
      <c r="L35" s="15">
        <v>1614212</v>
      </c>
      <c r="M35" s="15">
        <v>0</v>
      </c>
      <c r="N35" s="15">
        <v>0</v>
      </c>
      <c r="O35" s="15">
        <v>2500000</v>
      </c>
      <c r="P35" s="15">
        <f t="shared" si="0"/>
        <v>60312255</v>
      </c>
      <c r="Q35" s="13"/>
      <c r="R35" s="13"/>
    </row>
    <row r="36" spans="1:18" ht="38.25">
      <c r="A36" s="8" t="s">
        <v>91</v>
      </c>
      <c r="B36" s="8" t="s">
        <v>92</v>
      </c>
      <c r="C36" s="9" t="s">
        <v>21</v>
      </c>
      <c r="D36" s="16" t="s">
        <v>93</v>
      </c>
      <c r="E36" s="17">
        <v>1237537</v>
      </c>
      <c r="F36" s="17">
        <v>1237537</v>
      </c>
      <c r="G36" s="17">
        <v>985194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f t="shared" si="0"/>
        <v>1237537</v>
      </c>
      <c r="Q36" s="13"/>
      <c r="R36" s="13"/>
    </row>
    <row r="37" spans="1:18" ht="12.75">
      <c r="A37" s="8" t="s">
        <v>94</v>
      </c>
      <c r="B37" s="8" t="s">
        <v>96</v>
      </c>
      <c r="C37" s="9" t="s">
        <v>95</v>
      </c>
      <c r="D37" s="16" t="s">
        <v>97</v>
      </c>
      <c r="E37" s="17">
        <v>9795560</v>
      </c>
      <c r="F37" s="17">
        <v>9795560</v>
      </c>
      <c r="G37" s="17">
        <v>6030375</v>
      </c>
      <c r="H37" s="17">
        <v>1477484</v>
      </c>
      <c r="I37" s="17">
        <v>0</v>
      </c>
      <c r="J37" s="17">
        <v>487212</v>
      </c>
      <c r="K37" s="17">
        <v>0</v>
      </c>
      <c r="L37" s="17">
        <v>487212</v>
      </c>
      <c r="M37" s="17">
        <v>0</v>
      </c>
      <c r="N37" s="17">
        <v>0</v>
      </c>
      <c r="O37" s="17">
        <v>0</v>
      </c>
      <c r="P37" s="17">
        <f t="shared" si="0"/>
        <v>10282772</v>
      </c>
      <c r="Q37" s="13"/>
      <c r="R37" s="13"/>
    </row>
    <row r="38" spans="1:18" ht="38.25">
      <c r="A38" s="8" t="s">
        <v>98</v>
      </c>
      <c r="B38" s="8" t="s">
        <v>100</v>
      </c>
      <c r="C38" s="9" t="s">
        <v>99</v>
      </c>
      <c r="D38" s="16" t="s">
        <v>101</v>
      </c>
      <c r="E38" s="17">
        <v>15320937</v>
      </c>
      <c r="F38" s="17">
        <v>15320937</v>
      </c>
      <c r="G38" s="17">
        <v>6573732</v>
      </c>
      <c r="H38" s="17">
        <v>4749778</v>
      </c>
      <c r="I38" s="17">
        <v>0</v>
      </c>
      <c r="J38" s="17">
        <v>3627000</v>
      </c>
      <c r="K38" s="17">
        <v>2500000</v>
      </c>
      <c r="L38" s="17">
        <v>1127000</v>
      </c>
      <c r="M38" s="17">
        <v>0</v>
      </c>
      <c r="N38" s="17">
        <v>0</v>
      </c>
      <c r="O38" s="17">
        <v>2500000</v>
      </c>
      <c r="P38" s="17">
        <f t="shared" si="0"/>
        <v>18947937</v>
      </c>
      <c r="Q38" s="13"/>
      <c r="R38" s="13"/>
    </row>
    <row r="39" spans="1:18" ht="38.25">
      <c r="A39" s="8" t="s">
        <v>102</v>
      </c>
      <c r="B39" s="8" t="s">
        <v>103</v>
      </c>
      <c r="C39" s="9" t="s">
        <v>99</v>
      </c>
      <c r="D39" s="16" t="s">
        <v>104</v>
      </c>
      <c r="E39" s="17">
        <v>28852600</v>
      </c>
      <c r="F39" s="17">
        <v>28852600</v>
      </c>
      <c r="G39" s="17">
        <v>23457398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f t="shared" si="0"/>
        <v>28852600</v>
      </c>
      <c r="Q39" s="13"/>
      <c r="R39" s="13"/>
    </row>
    <row r="40" spans="1:18" ht="25.5">
      <c r="A40" s="8" t="s">
        <v>105</v>
      </c>
      <c r="B40" s="8" t="s">
        <v>107</v>
      </c>
      <c r="C40" s="9" t="s">
        <v>106</v>
      </c>
      <c r="D40" s="16" t="s">
        <v>108</v>
      </c>
      <c r="E40" s="17">
        <v>884462</v>
      </c>
      <c r="F40" s="17">
        <v>884462</v>
      </c>
      <c r="G40" s="17">
        <v>661737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f t="shared" si="0"/>
        <v>884462</v>
      </c>
      <c r="Q40" s="13"/>
      <c r="R40" s="13"/>
    </row>
    <row r="41" spans="1:18" ht="12.75">
      <c r="A41" s="8" t="s">
        <v>109</v>
      </c>
      <c r="B41" s="8" t="s">
        <v>110</v>
      </c>
      <c r="C41" s="9" t="s">
        <v>106</v>
      </c>
      <c r="D41" s="16" t="s">
        <v>111</v>
      </c>
      <c r="E41" s="17">
        <v>1810</v>
      </c>
      <c r="F41" s="17">
        <v>1810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f t="shared" si="0"/>
        <v>1810</v>
      </c>
      <c r="Q41" s="13"/>
      <c r="R41" s="13"/>
    </row>
    <row r="42" spans="1:18" ht="51">
      <c r="A42" s="8" t="s">
        <v>112</v>
      </c>
      <c r="B42" s="8" t="s">
        <v>113</v>
      </c>
      <c r="C42" s="9" t="s">
        <v>106</v>
      </c>
      <c r="D42" s="16" t="s">
        <v>114</v>
      </c>
      <c r="E42" s="17">
        <v>55137</v>
      </c>
      <c r="F42" s="17">
        <v>55137</v>
      </c>
      <c r="G42" s="17">
        <v>45192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f t="shared" si="0"/>
        <v>55137</v>
      </c>
      <c r="Q42" s="13"/>
      <c r="R42" s="13"/>
    </row>
    <row r="43" spans="1:18" ht="25.5">
      <c r="A43" s="8" t="s">
        <v>115</v>
      </c>
      <c r="B43" s="8" t="s">
        <v>117</v>
      </c>
      <c r="C43" s="9" t="s">
        <v>116</v>
      </c>
      <c r="D43" s="16" t="s">
        <v>118</v>
      </c>
      <c r="E43" s="17">
        <v>50000</v>
      </c>
      <c r="F43" s="17">
        <v>50000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f t="shared" si="0"/>
        <v>50000</v>
      </c>
      <c r="Q43" s="13"/>
      <c r="R43" s="13"/>
    </row>
    <row r="44" spans="1:18" ht="25.5">
      <c r="A44" s="5" t="s">
        <v>119</v>
      </c>
      <c r="B44" s="6"/>
      <c r="C44" s="7"/>
      <c r="D44" s="14" t="s">
        <v>120</v>
      </c>
      <c r="E44" s="15">
        <v>3221528</v>
      </c>
      <c r="F44" s="15">
        <v>2628220</v>
      </c>
      <c r="G44" s="15">
        <v>665600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f t="shared" si="0"/>
        <v>3221528</v>
      </c>
      <c r="Q44" s="13"/>
      <c r="R44" s="13"/>
    </row>
    <row r="45" spans="1:18" ht="12.75">
      <c r="A45" s="5" t="s">
        <v>121</v>
      </c>
      <c r="B45" s="6"/>
      <c r="C45" s="7"/>
      <c r="D45" s="14" t="s">
        <v>122</v>
      </c>
      <c r="E45" s="15">
        <v>3221528</v>
      </c>
      <c r="F45" s="15">
        <v>2628220</v>
      </c>
      <c r="G45" s="15">
        <v>665600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f t="shared" si="0"/>
        <v>3221528</v>
      </c>
      <c r="Q45" s="13"/>
      <c r="R45" s="13"/>
    </row>
    <row r="46" spans="1:18" ht="38.25">
      <c r="A46" s="8" t="s">
        <v>123</v>
      </c>
      <c r="B46" s="8" t="s">
        <v>92</v>
      </c>
      <c r="C46" s="9" t="s">
        <v>21</v>
      </c>
      <c r="D46" s="16" t="s">
        <v>93</v>
      </c>
      <c r="E46" s="17">
        <v>922033</v>
      </c>
      <c r="F46" s="17">
        <v>922033</v>
      </c>
      <c r="G46" s="17">
        <v>665600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f t="shared" si="0"/>
        <v>922033</v>
      </c>
      <c r="Q46" s="13"/>
      <c r="R46" s="13"/>
    </row>
    <row r="47" spans="1:18" ht="12.75">
      <c r="A47" s="8" t="s">
        <v>124</v>
      </c>
      <c r="B47" s="8" t="s">
        <v>126</v>
      </c>
      <c r="C47" s="9" t="s">
        <v>125</v>
      </c>
      <c r="D47" s="16" t="s">
        <v>127</v>
      </c>
      <c r="E47" s="17">
        <v>593308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f t="shared" si="0"/>
        <v>593308</v>
      </c>
      <c r="Q47" s="13"/>
      <c r="R47" s="13"/>
    </row>
    <row r="48" spans="1:18" ht="12.75">
      <c r="A48" s="8" t="s">
        <v>128</v>
      </c>
      <c r="B48" s="8" t="s">
        <v>130</v>
      </c>
      <c r="C48" s="9" t="s">
        <v>129</v>
      </c>
      <c r="D48" s="16" t="s">
        <v>131</v>
      </c>
      <c r="E48" s="17">
        <v>1706187</v>
      </c>
      <c r="F48" s="17">
        <v>1706187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f t="shared" si="0"/>
        <v>1706187</v>
      </c>
      <c r="Q48" s="13"/>
      <c r="R48" s="13"/>
    </row>
    <row r="49" spans="1:18" ht="12.75">
      <c r="A49" s="18" t="s">
        <v>132</v>
      </c>
      <c r="B49" s="18" t="s">
        <v>132</v>
      </c>
      <c r="C49" s="19" t="s">
        <v>132</v>
      </c>
      <c r="D49" s="15" t="s">
        <v>133</v>
      </c>
      <c r="E49" s="15">
        <v>78032437</v>
      </c>
      <c r="F49" s="15">
        <v>77144865</v>
      </c>
      <c r="G49" s="15">
        <v>48554552</v>
      </c>
      <c r="H49" s="15">
        <v>7520882</v>
      </c>
      <c r="I49" s="15">
        <v>294264</v>
      </c>
      <c r="J49" s="15">
        <v>6663262</v>
      </c>
      <c r="K49" s="15">
        <v>5000000</v>
      </c>
      <c r="L49" s="15">
        <v>1663262</v>
      </c>
      <c r="M49" s="15">
        <v>0</v>
      </c>
      <c r="N49" s="15">
        <v>0</v>
      </c>
      <c r="O49" s="15">
        <v>5000000</v>
      </c>
      <c r="P49" s="15">
        <f t="shared" si="0"/>
        <v>84695699</v>
      </c>
      <c r="Q49" s="13"/>
      <c r="R49" s="13"/>
    </row>
    <row r="50" spans="4:18" ht="12.75"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4:18" ht="12.75"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2:9" ht="12.75">
      <c r="B52" s="3"/>
      <c r="I52" s="3"/>
    </row>
  </sheetData>
  <sheetProtection/>
  <mergeCells count="25">
    <mergeCell ref="P9:P12"/>
    <mergeCell ref="M1:N1"/>
    <mergeCell ref="M2:Q2"/>
    <mergeCell ref="M3:R3"/>
    <mergeCell ref="G11:G12"/>
    <mergeCell ref="H11:H12"/>
    <mergeCell ref="I10:I12"/>
    <mergeCell ref="J9:O9"/>
    <mergeCell ref="J10:J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O10:O12"/>
    <mergeCell ref="D9:D12"/>
    <mergeCell ref="E9:I9"/>
    <mergeCell ref="E10:E12"/>
    <mergeCell ref="F10:F12"/>
    <mergeCell ref="G10:H10"/>
    <mergeCell ref="K10:K12"/>
  </mergeCells>
  <printOptions/>
  <pageMargins left="0.196850393700787" right="0.196850393700787" top="0.393700787401575" bottom="0.196850393700787" header="0" footer="0"/>
  <pageSetup fitToHeight="500" fitToWidth="1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Користувач Windows</cp:lastModifiedBy>
  <cp:lastPrinted>2023-02-08T09:37:47Z</cp:lastPrinted>
  <dcterms:created xsi:type="dcterms:W3CDTF">2023-02-08T09:35:07Z</dcterms:created>
  <dcterms:modified xsi:type="dcterms:W3CDTF">2023-02-08T13:36:24Z</dcterms:modified>
  <cp:category/>
  <cp:version/>
  <cp:contentType/>
  <cp:contentStatus/>
</cp:coreProperties>
</file>