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440" windowHeight="7950"/>
  </bookViews>
  <sheets>
    <sheet name="Лист1" sheetId="1" r:id="rId1"/>
  </sheets>
  <definedNames>
    <definedName name="_xlnm.Print_Titles" localSheetId="0">Лист1!$5:$6</definedName>
  </definedName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</calcChain>
</file>

<file path=xl/sharedStrings.xml><?xml version="1.0" encoding="utf-8"?>
<sst xmlns="http://schemas.openxmlformats.org/spreadsheetml/2006/main" count="226" uniqueCount="96">
  <si>
    <t>Бюджет Мар`янiвської селищної територiальної громади</t>
  </si>
  <si>
    <t>Станом на 22.05.2026</t>
  </si>
  <si>
    <t>Аналіз фінансування установ на перший квартал 2026 року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</si>
  <si>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</si>
  <si>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</si>
  <si>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</si>
  <si>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</si>
  <si>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</si>
  <si>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</si>
  <si>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</si>
  <si>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</si>
  <si>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</si>
  <si>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</si>
  <si>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</si>
  <si>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</si>
  <si>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</si>
  <si>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2110</t>
  </si>
  <si>
    <t>Оплата праці</t>
  </si>
  <si>
    <t>2120</t>
  </si>
  <si>
    <t>Нарахування на оплату праці</t>
  </si>
  <si>
    <t>2270</t>
  </si>
  <si>
    <t>Оплата комунальних послуг та енергоносіїв</t>
  </si>
  <si>
    <t>2282</t>
  </si>
  <si>
    <t>Окремі заходи по реалізації державних (регіональних) програм, не віднесені до заходів розвитку</t>
  </si>
  <si>
    <t>5000</t>
  </si>
  <si>
    <t>Інші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</si>
  <si>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</si>
  <si>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</si>
  <si>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</si>
  <si>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</si>
  <si>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</si>
  <si>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</si>
  <si>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</si>
  <si>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</si>
  <si>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</si>
  <si>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</si>
  <si>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</si>
  <si>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</si>
  <si>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</si>
  <si>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</si>
  <si>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</si>
  <si>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</si>
  <si>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2700</t>
  </si>
  <si>
    <t>Соціальне забезпечення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</si>
  <si>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</si>
  <si>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</si>
  <si>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</si>
  <si>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</si>
  <si>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</si>
  <si>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</si>
  <si>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2152</t>
  </si>
  <si>
    <t>Інші програми та заходи у сфері охорони здоров`я</t>
  </si>
  <si>
    <t>3035</t>
  </si>
  <si>
    <t>Компенсаційні виплати за пільговий проїзд окремих категорій громадян на залізничному транспорті</t>
  </si>
  <si>
    <t>3112</t>
  </si>
  <si>
    <t>Заходи державної політики з питань дітей та їх соціального захисту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</si>
  <si>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</si>
  <si>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</si>
  <si>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</si>
  <si>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</si>
  <si>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3242</t>
  </si>
  <si>
    <t>Інші заходи та заклади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</si>
  <si>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</si>
  <si>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</si>
  <si>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</si>
  <si>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</si>
  <si>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</si>
  <si>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</si>
  <si>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</si>
  <si>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</si>
  <si>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</si>
  <si>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</si>
  <si>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6030</t>
  </si>
  <si>
    <t>Організація благоустрою населених пунктів</t>
  </si>
  <si>
    <t>6040</t>
  </si>
  <si>
    <t>Заходи, пов`язані з поліпшенням питної води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</si>
  <si>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</si>
  <si>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</si>
  <si>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</si>
  <si>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</si>
  <si>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</si>
  <si>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</si>
  <si>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</si>
  <si>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</si>
  <si>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</si>
  <si>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</si>
  <si>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</si>
  <si>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</si>
  <si>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8240</t>
  </si>
  <si>
    <t>Заходи та роботи з територіальної оборони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</si>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</sst>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tabSelected="1" topLeftCell="B1" workbookViewId="0">
      <selection activeCell="D5" sqref="D5"/>
    </sheetView>
  </sheetViews>
  <sheetFormatPr defaultRowHeight="12.75" x14ac:dyDescent="0.2"/>
  <cols>
    <col min="1" max="1" width="0" hidden="1" customWidth="1"/>
    <col min="3" max="3" width="10.7109375" customWidth="1"/>
    <col min="4" max="4" width="50.7109375" customWidth="1"/>
    <col min="5" max="10" width="15.7109375" style="2" customWidth="1"/>
    <col min="11" max="11" width="0.28515625" style="2" customWidth="1"/>
  </cols>
  <sheetData>
    <row r="1" spans="1:11" x14ac:dyDescent="0.2">
      <c r="C1" t="s">
        <v>0</v>
      </c>
    </row>
    <row r="2" spans="1:11" ht="18.75" x14ac:dyDescent="0.3">
      <c r="C2" s="15" t="s">
        <v>2</v>
      </c>
      <c r="D2" s="16"/>
      <c r="E2" s="16"/>
      <c r="F2" s="16"/>
      <c r="G2" s="16"/>
      <c r="H2" s="16"/>
      <c r="I2" s="16"/>
      <c r="J2" s="16"/>
      <c r="K2" s="16"/>
    </row>
    <row r="3" spans="1:11" x14ac:dyDescent="0.2">
      <c r="C3" s="16" t="s">
        <v>3</v>
      </c>
      <c r="D3" s="16"/>
      <c r="E3" s="16"/>
      <c r="F3" s="16"/>
      <c r="G3" s="16"/>
      <c r="H3" s="16"/>
      <c r="I3" s="16"/>
      <c r="J3" s="16"/>
      <c r="K3" s="16"/>
    </row>
    <row r="4" spans="1:11" x14ac:dyDescent="0.2">
      <c r="C4" t="s">
        <v>1</v>
      </c>
      <c r="K4" s="3" t="s">
        <v>4</v>
      </c>
    </row>
    <row r="5" spans="1:11" s="1" customFormat="1" ht="344.25" x14ac:dyDescent="0.2">
      <c r="A5" s="17"/>
      <c r="B5" s="20"/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8" t="s">
        <v>13</v>
      </c>
    </row>
    <row r="6" spans="1:11" s="14" customFormat="1" x14ac:dyDescent="0.2">
      <c r="A6" s="18"/>
      <c r="B6" s="2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3">
        <v>9</v>
      </c>
    </row>
    <row r="7" spans="1:11" ht="51" x14ac:dyDescent="0.2">
      <c r="A7" s="19">
        <v>1</v>
      </c>
      <c r="B7" s="22"/>
      <c r="C7" s="9" t="s">
        <v>14</v>
      </c>
      <c r="D7" s="9" t="s">
        <v>15</v>
      </c>
      <c r="E7" s="10">
        <v>15000310</v>
      </c>
      <c r="F7" s="10">
        <v>3720013.88</v>
      </c>
      <c r="G7" s="10">
        <v>0</v>
      </c>
      <c r="H7" s="10">
        <v>3234387.74</v>
      </c>
      <c r="I7" s="10">
        <v>485626.14</v>
      </c>
      <c r="J7" s="10">
        <v>0</v>
      </c>
      <c r="K7" s="11">
        <f t="shared" ref="K7:K38" si="0">J7-I7-G7</f>
        <v>-485626.14</v>
      </c>
    </row>
    <row r="8" spans="1:11" x14ac:dyDescent="0.2">
      <c r="A8" s="19">
        <v>0</v>
      </c>
      <c r="B8" s="22"/>
      <c r="C8" s="9" t="s">
        <v>16</v>
      </c>
      <c r="D8" s="9" t="s">
        <v>17</v>
      </c>
      <c r="E8" s="10">
        <v>11307000</v>
      </c>
      <c r="F8" s="10">
        <v>2900000</v>
      </c>
      <c r="G8" s="10">
        <v>0</v>
      </c>
      <c r="H8" s="10">
        <v>2482233.16</v>
      </c>
      <c r="I8" s="10">
        <v>417766.84</v>
      </c>
      <c r="J8" s="10">
        <v>0</v>
      </c>
      <c r="K8" s="11">
        <f t="shared" si="0"/>
        <v>-417766.84</v>
      </c>
    </row>
    <row r="9" spans="1:11" x14ac:dyDescent="0.2">
      <c r="A9" s="19">
        <v>0</v>
      </c>
      <c r="B9" s="22"/>
      <c r="C9" s="9" t="s">
        <v>18</v>
      </c>
      <c r="D9" s="9" t="s">
        <v>19</v>
      </c>
      <c r="E9" s="10">
        <v>2488000</v>
      </c>
      <c r="F9" s="10">
        <v>638000</v>
      </c>
      <c r="G9" s="10">
        <v>0</v>
      </c>
      <c r="H9" s="10">
        <v>571841.19999999995</v>
      </c>
      <c r="I9" s="10">
        <v>66158.8</v>
      </c>
      <c r="J9" s="10">
        <v>0</v>
      </c>
      <c r="K9" s="11">
        <f t="shared" si="0"/>
        <v>-66158.8</v>
      </c>
    </row>
    <row r="10" spans="1:11" x14ac:dyDescent="0.2">
      <c r="A10" s="19">
        <v>0</v>
      </c>
      <c r="B10" s="22"/>
      <c r="C10" s="9" t="s">
        <v>20</v>
      </c>
      <c r="D10" s="9" t="s">
        <v>21</v>
      </c>
      <c r="E10" s="10">
        <v>155310</v>
      </c>
      <c r="F10" s="10">
        <v>41622.839999999997</v>
      </c>
      <c r="G10" s="10">
        <v>0</v>
      </c>
      <c r="H10" s="10">
        <v>41622.839999999997</v>
      </c>
      <c r="I10" s="10">
        <v>0</v>
      </c>
      <c r="J10" s="10">
        <v>0</v>
      </c>
      <c r="K10" s="11">
        <f t="shared" si="0"/>
        <v>0</v>
      </c>
    </row>
    <row r="11" spans="1:11" ht="25.5" x14ac:dyDescent="0.2">
      <c r="A11" s="19">
        <v>0</v>
      </c>
      <c r="B11" s="22"/>
      <c r="C11" s="9" t="s">
        <v>22</v>
      </c>
      <c r="D11" s="9" t="s">
        <v>23</v>
      </c>
      <c r="E11" s="10">
        <v>50000</v>
      </c>
      <c r="F11" s="10">
        <v>1590</v>
      </c>
      <c r="G11" s="10">
        <v>0</v>
      </c>
      <c r="H11" s="10">
        <v>1590</v>
      </c>
      <c r="I11" s="10">
        <v>0</v>
      </c>
      <c r="J11" s="10">
        <v>0</v>
      </c>
      <c r="K11" s="11">
        <f t="shared" si="0"/>
        <v>0</v>
      </c>
    </row>
    <row r="12" spans="1:11" x14ac:dyDescent="0.2">
      <c r="A12" s="19">
        <v>0</v>
      </c>
      <c r="B12" s="22"/>
      <c r="C12" s="9" t="s">
        <v>24</v>
      </c>
      <c r="D12" s="9" t="s">
        <v>25</v>
      </c>
      <c r="E12" s="10">
        <v>1000000</v>
      </c>
      <c r="F12" s="10">
        <v>138801.04</v>
      </c>
      <c r="G12" s="10">
        <v>0</v>
      </c>
      <c r="H12" s="10">
        <v>137100.54</v>
      </c>
      <c r="I12" s="10">
        <v>1700.5</v>
      </c>
      <c r="J12" s="10">
        <v>0</v>
      </c>
      <c r="K12" s="11">
        <f t="shared" si="0"/>
        <v>-1700.5</v>
      </c>
    </row>
    <row r="13" spans="1:11" ht="25.5" x14ac:dyDescent="0.2">
      <c r="A13" s="19">
        <v>1</v>
      </c>
      <c r="B13" s="22"/>
      <c r="C13" s="9" t="s">
        <v>26</v>
      </c>
      <c r="D13" s="9" t="s">
        <v>27</v>
      </c>
      <c r="E13" s="10">
        <v>3015578</v>
      </c>
      <c r="F13" s="10">
        <v>620247.64</v>
      </c>
      <c r="G13" s="10">
        <v>0</v>
      </c>
      <c r="H13" s="10">
        <v>620247.64</v>
      </c>
      <c r="I13" s="10">
        <v>0</v>
      </c>
      <c r="J13" s="10">
        <v>0</v>
      </c>
      <c r="K13" s="11">
        <f t="shared" si="0"/>
        <v>0</v>
      </c>
    </row>
    <row r="14" spans="1:11" x14ac:dyDescent="0.2">
      <c r="A14" s="19">
        <v>0</v>
      </c>
      <c r="B14" s="22"/>
      <c r="C14" s="9" t="s">
        <v>16</v>
      </c>
      <c r="D14" s="9" t="s">
        <v>17</v>
      </c>
      <c r="E14" s="10">
        <v>2308926</v>
      </c>
      <c r="F14" s="10">
        <v>469231.08999999997</v>
      </c>
      <c r="G14" s="10">
        <v>0</v>
      </c>
      <c r="H14" s="10">
        <v>469231.08999999997</v>
      </c>
      <c r="I14" s="10">
        <v>0</v>
      </c>
      <c r="J14" s="10">
        <v>0</v>
      </c>
      <c r="K14" s="11">
        <f t="shared" si="0"/>
        <v>0</v>
      </c>
    </row>
    <row r="15" spans="1:11" x14ac:dyDescent="0.2">
      <c r="A15" s="19">
        <v>0</v>
      </c>
      <c r="B15" s="22"/>
      <c r="C15" s="9" t="s">
        <v>18</v>
      </c>
      <c r="D15" s="9" t="s">
        <v>19</v>
      </c>
      <c r="E15" s="10">
        <v>579652</v>
      </c>
      <c r="F15" s="10">
        <v>100291.85</v>
      </c>
      <c r="G15" s="10">
        <v>0</v>
      </c>
      <c r="H15" s="10">
        <v>100291.85</v>
      </c>
      <c r="I15" s="10">
        <v>0</v>
      </c>
      <c r="J15" s="10">
        <v>0</v>
      </c>
      <c r="K15" s="11">
        <f t="shared" si="0"/>
        <v>0</v>
      </c>
    </row>
    <row r="16" spans="1:11" x14ac:dyDescent="0.2">
      <c r="A16" s="19">
        <v>0</v>
      </c>
      <c r="B16" s="22"/>
      <c r="C16" s="9" t="s">
        <v>24</v>
      </c>
      <c r="D16" s="9" t="s">
        <v>25</v>
      </c>
      <c r="E16" s="10">
        <v>127000</v>
      </c>
      <c r="F16" s="10">
        <v>50724.7</v>
      </c>
      <c r="G16" s="10">
        <v>0</v>
      </c>
      <c r="H16" s="10">
        <v>50724.7</v>
      </c>
      <c r="I16" s="10">
        <v>0</v>
      </c>
      <c r="J16" s="10">
        <v>0</v>
      </c>
      <c r="K16" s="11">
        <f t="shared" si="0"/>
        <v>0</v>
      </c>
    </row>
    <row r="17" spans="1:11" x14ac:dyDescent="0.2">
      <c r="A17" s="19">
        <v>1</v>
      </c>
      <c r="B17" s="22"/>
      <c r="C17" s="9" t="s">
        <v>28</v>
      </c>
      <c r="D17" s="9" t="s">
        <v>29</v>
      </c>
      <c r="E17" s="10">
        <v>14354367</v>
      </c>
      <c r="F17" s="10">
        <v>3886064.88</v>
      </c>
      <c r="G17" s="10">
        <v>0</v>
      </c>
      <c r="H17" s="10">
        <v>3880831.02</v>
      </c>
      <c r="I17" s="10">
        <v>5233.8599999999997</v>
      </c>
      <c r="J17" s="10">
        <v>0</v>
      </c>
      <c r="K17" s="11">
        <f t="shared" si="0"/>
        <v>-5233.8599999999997</v>
      </c>
    </row>
    <row r="18" spans="1:11" x14ac:dyDescent="0.2">
      <c r="A18" s="19">
        <v>0</v>
      </c>
      <c r="B18" s="22"/>
      <c r="C18" s="9" t="s">
        <v>16</v>
      </c>
      <c r="D18" s="9" t="s">
        <v>17</v>
      </c>
      <c r="E18" s="10">
        <v>8727715</v>
      </c>
      <c r="F18" s="10">
        <v>2374219.62</v>
      </c>
      <c r="G18" s="10">
        <v>0</v>
      </c>
      <c r="H18" s="10">
        <v>2374219.62</v>
      </c>
      <c r="I18" s="10">
        <v>0</v>
      </c>
      <c r="J18" s="10">
        <v>0</v>
      </c>
      <c r="K18" s="11">
        <f t="shared" si="0"/>
        <v>0</v>
      </c>
    </row>
    <row r="19" spans="1:11" x14ac:dyDescent="0.2">
      <c r="A19" s="19">
        <v>0</v>
      </c>
      <c r="B19" s="22"/>
      <c r="C19" s="9" t="s">
        <v>18</v>
      </c>
      <c r="D19" s="9" t="s">
        <v>19</v>
      </c>
      <c r="E19" s="10">
        <v>2001550</v>
      </c>
      <c r="F19" s="10">
        <v>528116.59</v>
      </c>
      <c r="G19" s="10">
        <v>0</v>
      </c>
      <c r="H19" s="10">
        <v>528116.59</v>
      </c>
      <c r="I19" s="10">
        <v>0</v>
      </c>
      <c r="J19" s="10">
        <v>0</v>
      </c>
      <c r="K19" s="11">
        <f t="shared" si="0"/>
        <v>0</v>
      </c>
    </row>
    <row r="20" spans="1:11" x14ac:dyDescent="0.2">
      <c r="A20" s="19">
        <v>0</v>
      </c>
      <c r="B20" s="22"/>
      <c r="C20" s="9" t="s">
        <v>30</v>
      </c>
      <c r="D20" s="9" t="s">
        <v>31</v>
      </c>
      <c r="E20" s="10">
        <v>5000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f t="shared" si="0"/>
        <v>0</v>
      </c>
    </row>
    <row r="21" spans="1:11" x14ac:dyDescent="0.2">
      <c r="A21" s="19">
        <v>0</v>
      </c>
      <c r="B21" s="22"/>
      <c r="C21" s="9" t="s">
        <v>32</v>
      </c>
      <c r="D21" s="9" t="s">
        <v>33</v>
      </c>
      <c r="E21" s="10">
        <v>950000</v>
      </c>
      <c r="F21" s="10">
        <v>138538.35</v>
      </c>
      <c r="G21" s="10">
        <v>0</v>
      </c>
      <c r="H21" s="10">
        <v>138538.35</v>
      </c>
      <c r="I21" s="10">
        <v>0</v>
      </c>
      <c r="J21" s="10">
        <v>0</v>
      </c>
      <c r="K21" s="11">
        <f t="shared" si="0"/>
        <v>0</v>
      </c>
    </row>
    <row r="22" spans="1:11" x14ac:dyDescent="0.2">
      <c r="A22" s="19">
        <v>0</v>
      </c>
      <c r="B22" s="22"/>
      <c r="C22" s="9" t="s">
        <v>20</v>
      </c>
      <c r="D22" s="9" t="s">
        <v>21</v>
      </c>
      <c r="E22" s="10">
        <v>1871102</v>
      </c>
      <c r="F22" s="10">
        <v>779113.67</v>
      </c>
      <c r="G22" s="10">
        <v>0</v>
      </c>
      <c r="H22" s="10">
        <v>779113.67</v>
      </c>
      <c r="I22" s="10">
        <v>0</v>
      </c>
      <c r="J22" s="10">
        <v>0</v>
      </c>
      <c r="K22" s="11">
        <f t="shared" si="0"/>
        <v>0</v>
      </c>
    </row>
    <row r="23" spans="1:11" ht="25.5" x14ac:dyDescent="0.2">
      <c r="A23" s="19">
        <v>0</v>
      </c>
      <c r="B23" s="22"/>
      <c r="C23" s="9" t="s">
        <v>22</v>
      </c>
      <c r="D23" s="9" t="s">
        <v>23</v>
      </c>
      <c r="E23" s="10">
        <v>5000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f t="shared" si="0"/>
        <v>0</v>
      </c>
    </row>
    <row r="24" spans="1:11" x14ac:dyDescent="0.2">
      <c r="A24" s="19">
        <v>0</v>
      </c>
      <c r="B24" s="22"/>
      <c r="C24" s="9" t="s">
        <v>24</v>
      </c>
      <c r="D24" s="9" t="s">
        <v>25</v>
      </c>
      <c r="E24" s="10">
        <v>794000</v>
      </c>
      <c r="F24" s="10">
        <v>66076.649999999994</v>
      </c>
      <c r="G24" s="10">
        <v>0</v>
      </c>
      <c r="H24" s="10">
        <v>60842.789999999994</v>
      </c>
      <c r="I24" s="10">
        <v>5233.8599999999997</v>
      </c>
      <c r="J24" s="10">
        <v>0</v>
      </c>
      <c r="K24" s="11">
        <f t="shared" si="0"/>
        <v>-5233.8599999999997</v>
      </c>
    </row>
    <row r="25" spans="1:11" ht="25.5" x14ac:dyDescent="0.2">
      <c r="A25" s="19">
        <v>1</v>
      </c>
      <c r="B25" s="22"/>
      <c r="C25" s="9" t="s">
        <v>34</v>
      </c>
      <c r="D25" s="9" t="s">
        <v>35</v>
      </c>
      <c r="E25" s="10">
        <v>18368652</v>
      </c>
      <c r="F25" s="10">
        <v>5163067.6800000006</v>
      </c>
      <c r="G25" s="10">
        <v>0</v>
      </c>
      <c r="H25" s="10">
        <v>5130004.45</v>
      </c>
      <c r="I25" s="10">
        <v>33063.230000000003</v>
      </c>
      <c r="J25" s="10">
        <v>0</v>
      </c>
      <c r="K25" s="11">
        <f t="shared" si="0"/>
        <v>-33063.230000000003</v>
      </c>
    </row>
    <row r="26" spans="1:11" x14ac:dyDescent="0.2">
      <c r="A26" s="19">
        <v>0</v>
      </c>
      <c r="B26" s="22"/>
      <c r="C26" s="9" t="s">
        <v>16</v>
      </c>
      <c r="D26" s="9" t="s">
        <v>17</v>
      </c>
      <c r="E26" s="10">
        <v>7443578</v>
      </c>
      <c r="F26" s="10">
        <v>2068776</v>
      </c>
      <c r="G26" s="10">
        <v>0</v>
      </c>
      <c r="H26" s="10">
        <v>2052049.44</v>
      </c>
      <c r="I26" s="10">
        <v>16726.560000000001</v>
      </c>
      <c r="J26" s="10">
        <v>0</v>
      </c>
      <c r="K26" s="11">
        <f t="shared" si="0"/>
        <v>-16726.560000000001</v>
      </c>
    </row>
    <row r="27" spans="1:11" x14ac:dyDescent="0.2">
      <c r="A27" s="19">
        <v>0</v>
      </c>
      <c r="B27" s="22"/>
      <c r="C27" s="9" t="s">
        <v>18</v>
      </c>
      <c r="D27" s="9" t="s">
        <v>19</v>
      </c>
      <c r="E27" s="10">
        <v>1628710</v>
      </c>
      <c r="F27" s="10">
        <v>455133</v>
      </c>
      <c r="G27" s="10">
        <v>0</v>
      </c>
      <c r="H27" s="10">
        <v>455133</v>
      </c>
      <c r="I27" s="10">
        <v>0</v>
      </c>
      <c r="J27" s="10">
        <v>0</v>
      </c>
      <c r="K27" s="11">
        <f t="shared" si="0"/>
        <v>0</v>
      </c>
    </row>
    <row r="28" spans="1:11" x14ac:dyDescent="0.2">
      <c r="A28" s="19">
        <v>0</v>
      </c>
      <c r="B28" s="22"/>
      <c r="C28" s="9" t="s">
        <v>30</v>
      </c>
      <c r="D28" s="9" t="s">
        <v>31</v>
      </c>
      <c r="E28" s="10">
        <v>5000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1">
        <f t="shared" si="0"/>
        <v>0</v>
      </c>
    </row>
    <row r="29" spans="1:11" x14ac:dyDescent="0.2">
      <c r="A29" s="19">
        <v>0</v>
      </c>
      <c r="B29" s="22"/>
      <c r="C29" s="9" t="s">
        <v>32</v>
      </c>
      <c r="D29" s="9" t="s">
        <v>33</v>
      </c>
      <c r="E29" s="10">
        <v>1079077</v>
      </c>
      <c r="F29" s="10">
        <v>200800.38</v>
      </c>
      <c r="G29" s="10">
        <v>0</v>
      </c>
      <c r="H29" s="10">
        <v>200800.38</v>
      </c>
      <c r="I29" s="10">
        <v>0</v>
      </c>
      <c r="J29" s="10">
        <v>0</v>
      </c>
      <c r="K29" s="11">
        <f t="shared" si="0"/>
        <v>0</v>
      </c>
    </row>
    <row r="30" spans="1:11" x14ac:dyDescent="0.2">
      <c r="A30" s="19">
        <v>0</v>
      </c>
      <c r="B30" s="22"/>
      <c r="C30" s="9" t="s">
        <v>20</v>
      </c>
      <c r="D30" s="9" t="s">
        <v>21</v>
      </c>
      <c r="E30" s="10">
        <v>5661467</v>
      </c>
      <c r="F30" s="10">
        <v>2010765.1</v>
      </c>
      <c r="G30" s="10">
        <v>0</v>
      </c>
      <c r="H30" s="10">
        <v>2010765.1</v>
      </c>
      <c r="I30" s="10">
        <v>0</v>
      </c>
      <c r="J30" s="10">
        <v>0</v>
      </c>
      <c r="K30" s="11">
        <f t="shared" si="0"/>
        <v>0</v>
      </c>
    </row>
    <row r="31" spans="1:11" ht="25.5" x14ac:dyDescent="0.2">
      <c r="A31" s="19">
        <v>0</v>
      </c>
      <c r="B31" s="22"/>
      <c r="C31" s="9" t="s">
        <v>22</v>
      </c>
      <c r="D31" s="9" t="s">
        <v>23</v>
      </c>
      <c r="E31" s="10">
        <v>50000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>
        <f t="shared" si="0"/>
        <v>0</v>
      </c>
    </row>
    <row r="32" spans="1:11" x14ac:dyDescent="0.2">
      <c r="A32" s="19">
        <v>0</v>
      </c>
      <c r="B32" s="22"/>
      <c r="C32" s="9" t="s">
        <v>24</v>
      </c>
      <c r="D32" s="9" t="s">
        <v>25</v>
      </c>
      <c r="E32" s="10">
        <v>2500820</v>
      </c>
      <c r="F32" s="10">
        <v>427593.2</v>
      </c>
      <c r="G32" s="10">
        <v>0</v>
      </c>
      <c r="H32" s="10">
        <v>411256.52999999997</v>
      </c>
      <c r="I32" s="10">
        <v>16336.67</v>
      </c>
      <c r="J32" s="10">
        <v>0</v>
      </c>
      <c r="K32" s="11">
        <f t="shared" si="0"/>
        <v>-16336.67</v>
      </c>
    </row>
    <row r="33" spans="1:11" ht="25.5" x14ac:dyDescent="0.2">
      <c r="A33" s="19">
        <v>1</v>
      </c>
      <c r="B33" s="22"/>
      <c r="C33" s="9" t="s">
        <v>36</v>
      </c>
      <c r="D33" s="9" t="s">
        <v>37</v>
      </c>
      <c r="E33" s="10">
        <v>32794400</v>
      </c>
      <c r="F33" s="10">
        <v>11255100</v>
      </c>
      <c r="G33" s="10">
        <v>0</v>
      </c>
      <c r="H33" s="10">
        <v>10005547.789999999</v>
      </c>
      <c r="I33" s="10">
        <v>1249552.21</v>
      </c>
      <c r="J33" s="10">
        <v>0</v>
      </c>
      <c r="K33" s="11">
        <f t="shared" si="0"/>
        <v>-1249552.21</v>
      </c>
    </row>
    <row r="34" spans="1:11" x14ac:dyDescent="0.2">
      <c r="A34" s="19">
        <v>0</v>
      </c>
      <c r="B34" s="22"/>
      <c r="C34" s="9" t="s">
        <v>16</v>
      </c>
      <c r="D34" s="9" t="s">
        <v>17</v>
      </c>
      <c r="E34" s="10">
        <v>26880655</v>
      </c>
      <c r="F34" s="10">
        <v>9225492</v>
      </c>
      <c r="G34" s="10">
        <v>0</v>
      </c>
      <c r="H34" s="10">
        <v>8257498.2599999998</v>
      </c>
      <c r="I34" s="10">
        <v>967993.74</v>
      </c>
      <c r="J34" s="10">
        <v>0</v>
      </c>
      <c r="K34" s="11">
        <f t="shared" si="0"/>
        <v>-967993.74</v>
      </c>
    </row>
    <row r="35" spans="1:11" x14ac:dyDescent="0.2">
      <c r="A35" s="19">
        <v>0</v>
      </c>
      <c r="B35" s="22"/>
      <c r="C35" s="9" t="s">
        <v>18</v>
      </c>
      <c r="D35" s="9" t="s">
        <v>19</v>
      </c>
      <c r="E35" s="10">
        <v>5913745</v>
      </c>
      <c r="F35" s="10">
        <v>2029608</v>
      </c>
      <c r="G35" s="10">
        <v>0</v>
      </c>
      <c r="H35" s="10">
        <v>1748049.53</v>
      </c>
      <c r="I35" s="10">
        <v>281558.46999999997</v>
      </c>
      <c r="J35" s="10">
        <v>0</v>
      </c>
      <c r="K35" s="11">
        <f t="shared" si="0"/>
        <v>-281558.46999999997</v>
      </c>
    </row>
    <row r="36" spans="1:11" x14ac:dyDescent="0.2">
      <c r="A36" s="19">
        <v>1</v>
      </c>
      <c r="B36" s="22"/>
      <c r="C36" s="9" t="s">
        <v>38</v>
      </c>
      <c r="D36" s="9" t="s">
        <v>39</v>
      </c>
      <c r="E36" s="10">
        <v>1359165</v>
      </c>
      <c r="F36" s="10">
        <v>307423.97000000003</v>
      </c>
      <c r="G36" s="10">
        <v>0</v>
      </c>
      <c r="H36" s="10">
        <v>307423.97000000003</v>
      </c>
      <c r="I36" s="10">
        <v>0</v>
      </c>
      <c r="J36" s="10">
        <v>0</v>
      </c>
      <c r="K36" s="11">
        <f t="shared" si="0"/>
        <v>0</v>
      </c>
    </row>
    <row r="37" spans="1:11" x14ac:dyDescent="0.2">
      <c r="A37" s="19">
        <v>0</v>
      </c>
      <c r="B37" s="22"/>
      <c r="C37" s="9" t="s">
        <v>16</v>
      </c>
      <c r="D37" s="9" t="s">
        <v>17</v>
      </c>
      <c r="E37" s="10">
        <v>1000000</v>
      </c>
      <c r="F37" s="10">
        <v>240444.67</v>
      </c>
      <c r="G37" s="10">
        <v>0</v>
      </c>
      <c r="H37" s="10">
        <v>240444.67</v>
      </c>
      <c r="I37" s="10">
        <v>0</v>
      </c>
      <c r="J37" s="10">
        <v>0</v>
      </c>
      <c r="K37" s="11">
        <f t="shared" si="0"/>
        <v>0</v>
      </c>
    </row>
    <row r="38" spans="1:11" x14ac:dyDescent="0.2">
      <c r="A38" s="19">
        <v>0</v>
      </c>
      <c r="B38" s="22"/>
      <c r="C38" s="9" t="s">
        <v>18</v>
      </c>
      <c r="D38" s="9" t="s">
        <v>19</v>
      </c>
      <c r="E38" s="10">
        <v>224165</v>
      </c>
      <c r="F38" s="10">
        <v>51239.3</v>
      </c>
      <c r="G38" s="10">
        <v>0</v>
      </c>
      <c r="H38" s="10">
        <v>51239.3</v>
      </c>
      <c r="I38" s="10">
        <v>0</v>
      </c>
      <c r="J38" s="10">
        <v>0</v>
      </c>
      <c r="K38" s="11">
        <f t="shared" si="0"/>
        <v>0</v>
      </c>
    </row>
    <row r="39" spans="1:11" x14ac:dyDescent="0.2">
      <c r="A39" s="19">
        <v>0</v>
      </c>
      <c r="B39" s="22"/>
      <c r="C39" s="9" t="s">
        <v>24</v>
      </c>
      <c r="D39" s="9" t="s">
        <v>25</v>
      </c>
      <c r="E39" s="10">
        <v>135000</v>
      </c>
      <c r="F39" s="10">
        <v>15740</v>
      </c>
      <c r="G39" s="10">
        <v>0</v>
      </c>
      <c r="H39" s="10">
        <v>15740</v>
      </c>
      <c r="I39" s="10">
        <v>0</v>
      </c>
      <c r="J39" s="10">
        <v>0</v>
      </c>
      <c r="K39" s="11">
        <f t="shared" ref="K39:K70" si="1">J39-I39-G39</f>
        <v>0</v>
      </c>
    </row>
    <row r="40" spans="1:11" x14ac:dyDescent="0.2">
      <c r="A40" s="19">
        <v>1</v>
      </c>
      <c r="B40" s="22"/>
      <c r="C40" s="9" t="s">
        <v>40</v>
      </c>
      <c r="D40" s="9" t="s">
        <v>41</v>
      </c>
      <c r="E40" s="10">
        <v>3620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1">
        <f t="shared" si="1"/>
        <v>0</v>
      </c>
    </row>
    <row r="41" spans="1:11" x14ac:dyDescent="0.2">
      <c r="A41" s="19">
        <v>0</v>
      </c>
      <c r="B41" s="22"/>
      <c r="C41" s="9" t="s">
        <v>42</v>
      </c>
      <c r="D41" s="9" t="s">
        <v>43</v>
      </c>
      <c r="E41" s="10">
        <v>3620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1">
        <f t="shared" si="1"/>
        <v>0</v>
      </c>
    </row>
    <row r="42" spans="1:11" ht="63.75" x14ac:dyDescent="0.2">
      <c r="A42" s="19">
        <v>1</v>
      </c>
      <c r="B42" s="22"/>
      <c r="C42" s="9" t="s">
        <v>44</v>
      </c>
      <c r="D42" s="9" t="s">
        <v>45</v>
      </c>
      <c r="E42" s="10">
        <v>136600</v>
      </c>
      <c r="F42" s="10">
        <v>26982.100000000002</v>
      </c>
      <c r="G42" s="10">
        <v>0</v>
      </c>
      <c r="H42" s="10">
        <v>26982.100000000002</v>
      </c>
      <c r="I42" s="10">
        <v>0</v>
      </c>
      <c r="J42" s="10">
        <v>0</v>
      </c>
      <c r="K42" s="11">
        <f t="shared" si="1"/>
        <v>0</v>
      </c>
    </row>
    <row r="43" spans="1:11" x14ac:dyDescent="0.2">
      <c r="A43" s="19">
        <v>0</v>
      </c>
      <c r="B43" s="22"/>
      <c r="C43" s="9" t="s">
        <v>16</v>
      </c>
      <c r="D43" s="9" t="s">
        <v>17</v>
      </c>
      <c r="E43" s="10">
        <v>111967.21</v>
      </c>
      <c r="F43" s="10">
        <v>22368.63</v>
      </c>
      <c r="G43" s="10">
        <v>0</v>
      </c>
      <c r="H43" s="10">
        <v>22368.63</v>
      </c>
      <c r="I43" s="10">
        <v>0</v>
      </c>
      <c r="J43" s="10">
        <v>0</v>
      </c>
      <c r="K43" s="11">
        <f t="shared" si="1"/>
        <v>0</v>
      </c>
    </row>
    <row r="44" spans="1:11" x14ac:dyDescent="0.2">
      <c r="A44" s="19">
        <v>0</v>
      </c>
      <c r="B44" s="22"/>
      <c r="C44" s="9" t="s">
        <v>18</v>
      </c>
      <c r="D44" s="9" t="s">
        <v>19</v>
      </c>
      <c r="E44" s="10">
        <v>24632.79</v>
      </c>
      <c r="F44" s="10">
        <v>4613.47</v>
      </c>
      <c r="G44" s="10">
        <v>0</v>
      </c>
      <c r="H44" s="10">
        <v>4613.47</v>
      </c>
      <c r="I44" s="10">
        <v>0</v>
      </c>
      <c r="J44" s="10">
        <v>0</v>
      </c>
      <c r="K44" s="11">
        <f t="shared" si="1"/>
        <v>0</v>
      </c>
    </row>
    <row r="45" spans="1:11" ht="38.25" x14ac:dyDescent="0.2">
      <c r="A45" s="19">
        <v>1</v>
      </c>
      <c r="B45" s="22"/>
      <c r="C45" s="9" t="s">
        <v>46</v>
      </c>
      <c r="D45" s="9" t="s">
        <v>47</v>
      </c>
      <c r="E45" s="10">
        <v>3396200</v>
      </c>
      <c r="F45" s="10">
        <v>1698000</v>
      </c>
      <c r="G45" s="10">
        <v>0</v>
      </c>
      <c r="H45" s="10">
        <v>1544698.3199999998</v>
      </c>
      <c r="I45" s="10">
        <v>153301.68</v>
      </c>
      <c r="J45" s="10">
        <v>0</v>
      </c>
      <c r="K45" s="11">
        <f t="shared" si="1"/>
        <v>-153301.68</v>
      </c>
    </row>
    <row r="46" spans="1:11" x14ac:dyDescent="0.2">
      <c r="A46" s="19">
        <v>0</v>
      </c>
      <c r="B46" s="22"/>
      <c r="C46" s="9" t="s">
        <v>16</v>
      </c>
      <c r="D46" s="9" t="s">
        <v>17</v>
      </c>
      <c r="E46" s="10">
        <v>2783770.5</v>
      </c>
      <c r="F46" s="10">
        <v>1391802</v>
      </c>
      <c r="G46" s="10">
        <v>0</v>
      </c>
      <c r="H46" s="10">
        <v>1266146.1599999999</v>
      </c>
      <c r="I46" s="10">
        <v>125655.84</v>
      </c>
      <c r="J46" s="10">
        <v>0</v>
      </c>
      <c r="K46" s="11">
        <f t="shared" si="1"/>
        <v>-125655.84</v>
      </c>
    </row>
    <row r="47" spans="1:11" x14ac:dyDescent="0.2">
      <c r="A47" s="19">
        <v>0</v>
      </c>
      <c r="B47" s="22"/>
      <c r="C47" s="9" t="s">
        <v>18</v>
      </c>
      <c r="D47" s="9" t="s">
        <v>19</v>
      </c>
      <c r="E47" s="10">
        <v>612429.5</v>
      </c>
      <c r="F47" s="10">
        <v>306198</v>
      </c>
      <c r="G47" s="10">
        <v>0</v>
      </c>
      <c r="H47" s="10">
        <v>278552.15999999997</v>
      </c>
      <c r="I47" s="10">
        <v>27645.84</v>
      </c>
      <c r="J47" s="10">
        <v>0</v>
      </c>
      <c r="K47" s="11">
        <f t="shared" si="1"/>
        <v>-27645.84</v>
      </c>
    </row>
    <row r="48" spans="1:11" ht="38.25" x14ac:dyDescent="0.2">
      <c r="A48" s="19">
        <v>1</v>
      </c>
      <c r="B48" s="22"/>
      <c r="C48" s="9" t="s">
        <v>48</v>
      </c>
      <c r="D48" s="9" t="s">
        <v>49</v>
      </c>
      <c r="E48" s="10">
        <v>1137500</v>
      </c>
      <c r="F48" s="10">
        <v>238657.61</v>
      </c>
      <c r="G48" s="10">
        <v>0</v>
      </c>
      <c r="H48" s="10">
        <v>238657.61</v>
      </c>
      <c r="I48" s="10">
        <v>0</v>
      </c>
      <c r="J48" s="10">
        <v>0</v>
      </c>
      <c r="K48" s="11">
        <f t="shared" si="1"/>
        <v>0</v>
      </c>
    </row>
    <row r="49" spans="1:11" x14ac:dyDescent="0.2">
      <c r="A49" s="19">
        <v>0</v>
      </c>
      <c r="B49" s="22"/>
      <c r="C49" s="9" t="s">
        <v>32</v>
      </c>
      <c r="D49" s="9" t="s">
        <v>33</v>
      </c>
      <c r="E49" s="10">
        <v>1137500</v>
      </c>
      <c r="F49" s="10">
        <v>238657.61</v>
      </c>
      <c r="G49" s="10">
        <v>0</v>
      </c>
      <c r="H49" s="10">
        <v>238657.61</v>
      </c>
      <c r="I49" s="10">
        <v>0</v>
      </c>
      <c r="J49" s="10">
        <v>0</v>
      </c>
      <c r="K49" s="11">
        <f t="shared" si="1"/>
        <v>0</v>
      </c>
    </row>
    <row r="50" spans="1:11" x14ac:dyDescent="0.2">
      <c r="A50" s="19">
        <v>1</v>
      </c>
      <c r="B50" s="22"/>
      <c r="C50" s="9" t="s">
        <v>50</v>
      </c>
      <c r="D50" s="9" t="s">
        <v>51</v>
      </c>
      <c r="E50" s="10">
        <v>20000</v>
      </c>
      <c r="F50" s="10">
        <v>3138.8</v>
      </c>
      <c r="G50" s="10">
        <v>0</v>
      </c>
      <c r="H50" s="10">
        <v>3138.8</v>
      </c>
      <c r="I50" s="10">
        <v>0</v>
      </c>
      <c r="J50" s="10">
        <v>0</v>
      </c>
      <c r="K50" s="11">
        <f t="shared" si="1"/>
        <v>0</v>
      </c>
    </row>
    <row r="51" spans="1:11" x14ac:dyDescent="0.2">
      <c r="A51" s="19">
        <v>0</v>
      </c>
      <c r="B51" s="22"/>
      <c r="C51" s="9" t="s">
        <v>20</v>
      </c>
      <c r="D51" s="9" t="s">
        <v>21</v>
      </c>
      <c r="E51" s="10">
        <v>10000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1">
        <f t="shared" si="1"/>
        <v>0</v>
      </c>
    </row>
    <row r="52" spans="1:11" x14ac:dyDescent="0.2">
      <c r="A52" s="19">
        <v>0</v>
      </c>
      <c r="B52" s="22"/>
      <c r="C52" s="9" t="s">
        <v>24</v>
      </c>
      <c r="D52" s="9" t="s">
        <v>25</v>
      </c>
      <c r="E52" s="10">
        <v>10000</v>
      </c>
      <c r="F52" s="10">
        <v>3138.8</v>
      </c>
      <c r="G52" s="10">
        <v>0</v>
      </c>
      <c r="H52" s="10">
        <v>3138.8</v>
      </c>
      <c r="I52" s="10">
        <v>0</v>
      </c>
      <c r="J52" s="10">
        <v>0</v>
      </c>
      <c r="K52" s="11">
        <f t="shared" si="1"/>
        <v>0</v>
      </c>
    </row>
    <row r="53" spans="1:11" ht="25.5" x14ac:dyDescent="0.2">
      <c r="A53" s="19">
        <v>1</v>
      </c>
      <c r="B53" s="22"/>
      <c r="C53" s="9" t="s">
        <v>52</v>
      </c>
      <c r="D53" s="9" t="s">
        <v>53</v>
      </c>
      <c r="E53" s="10">
        <v>20000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1">
        <f t="shared" si="1"/>
        <v>0</v>
      </c>
    </row>
    <row r="54" spans="1:11" x14ac:dyDescent="0.2">
      <c r="A54" s="19">
        <v>0</v>
      </c>
      <c r="B54" s="22"/>
      <c r="C54" s="9" t="s">
        <v>24</v>
      </c>
      <c r="D54" s="9" t="s">
        <v>25</v>
      </c>
      <c r="E54" s="10">
        <v>20000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1">
        <f t="shared" si="1"/>
        <v>0</v>
      </c>
    </row>
    <row r="55" spans="1:11" ht="25.5" x14ac:dyDescent="0.2">
      <c r="A55" s="19">
        <v>1</v>
      </c>
      <c r="B55" s="22"/>
      <c r="C55" s="9" t="s">
        <v>54</v>
      </c>
      <c r="D55" s="9" t="s">
        <v>55</v>
      </c>
      <c r="E55" s="10">
        <v>20000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1">
        <f t="shared" si="1"/>
        <v>0</v>
      </c>
    </row>
    <row r="56" spans="1:11" ht="25.5" x14ac:dyDescent="0.2">
      <c r="A56" s="19">
        <v>0</v>
      </c>
      <c r="B56" s="22"/>
      <c r="C56" s="9" t="s">
        <v>22</v>
      </c>
      <c r="D56" s="9" t="s">
        <v>23</v>
      </c>
      <c r="E56" s="10">
        <v>20000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1">
        <f t="shared" si="1"/>
        <v>0</v>
      </c>
    </row>
    <row r="57" spans="1:11" ht="63.75" x14ac:dyDescent="0.2">
      <c r="A57" s="19">
        <v>1</v>
      </c>
      <c r="B57" s="22"/>
      <c r="C57" s="9" t="s">
        <v>56</v>
      </c>
      <c r="D57" s="9" t="s">
        <v>57</v>
      </c>
      <c r="E57" s="10">
        <v>2320800</v>
      </c>
      <c r="F57" s="10">
        <v>788834.02</v>
      </c>
      <c r="G57" s="10">
        <v>0</v>
      </c>
      <c r="H57" s="10">
        <v>788834.02</v>
      </c>
      <c r="I57" s="10">
        <v>0</v>
      </c>
      <c r="J57" s="10">
        <v>0</v>
      </c>
      <c r="K57" s="11">
        <f t="shared" si="1"/>
        <v>0</v>
      </c>
    </row>
    <row r="58" spans="1:11" x14ac:dyDescent="0.2">
      <c r="A58" s="19">
        <v>0</v>
      </c>
      <c r="B58" s="22"/>
      <c r="C58" s="9" t="s">
        <v>16</v>
      </c>
      <c r="D58" s="9" t="s">
        <v>17</v>
      </c>
      <c r="E58" s="10">
        <v>1826000</v>
      </c>
      <c r="F58" s="10">
        <v>618332.84</v>
      </c>
      <c r="G58" s="10">
        <v>0</v>
      </c>
      <c r="H58" s="10">
        <v>618332.84</v>
      </c>
      <c r="I58" s="10">
        <v>0</v>
      </c>
      <c r="J58" s="10">
        <v>0</v>
      </c>
      <c r="K58" s="11">
        <f t="shared" si="1"/>
        <v>0</v>
      </c>
    </row>
    <row r="59" spans="1:11" x14ac:dyDescent="0.2">
      <c r="A59" s="19">
        <v>0</v>
      </c>
      <c r="B59" s="22"/>
      <c r="C59" s="9" t="s">
        <v>18</v>
      </c>
      <c r="D59" s="9" t="s">
        <v>19</v>
      </c>
      <c r="E59" s="10">
        <v>402000</v>
      </c>
      <c r="F59" s="10">
        <v>141297</v>
      </c>
      <c r="G59" s="10">
        <v>0</v>
      </c>
      <c r="H59" s="10">
        <v>141297</v>
      </c>
      <c r="I59" s="10">
        <v>0</v>
      </c>
      <c r="J59" s="10">
        <v>0</v>
      </c>
      <c r="K59" s="11">
        <f t="shared" si="1"/>
        <v>0</v>
      </c>
    </row>
    <row r="60" spans="1:11" x14ac:dyDescent="0.2">
      <c r="A60" s="19">
        <v>0</v>
      </c>
      <c r="B60" s="22"/>
      <c r="C60" s="9" t="s">
        <v>24</v>
      </c>
      <c r="D60" s="9" t="s">
        <v>25</v>
      </c>
      <c r="E60" s="10">
        <v>92800</v>
      </c>
      <c r="F60" s="10">
        <v>29204.18</v>
      </c>
      <c r="G60" s="10">
        <v>0</v>
      </c>
      <c r="H60" s="10">
        <v>29204.18</v>
      </c>
      <c r="I60" s="10">
        <v>0</v>
      </c>
      <c r="J60" s="10">
        <v>0</v>
      </c>
      <c r="K60" s="11">
        <f t="shared" si="1"/>
        <v>0</v>
      </c>
    </row>
    <row r="61" spans="1:11" ht="51" x14ac:dyDescent="0.2">
      <c r="A61" s="19">
        <v>1</v>
      </c>
      <c r="B61" s="22"/>
      <c r="C61" s="9" t="s">
        <v>58</v>
      </c>
      <c r="D61" s="9" t="s">
        <v>59</v>
      </c>
      <c r="E61" s="10">
        <v>400317</v>
      </c>
      <c r="F61" s="10">
        <v>100080</v>
      </c>
      <c r="G61" s="10">
        <v>0</v>
      </c>
      <c r="H61" s="10">
        <v>100080</v>
      </c>
      <c r="I61" s="10">
        <v>0</v>
      </c>
      <c r="J61" s="10">
        <v>0</v>
      </c>
      <c r="K61" s="11">
        <f t="shared" si="1"/>
        <v>0</v>
      </c>
    </row>
    <row r="62" spans="1:11" x14ac:dyDescent="0.2">
      <c r="A62" s="19">
        <v>0</v>
      </c>
      <c r="B62" s="22"/>
      <c r="C62" s="9" t="s">
        <v>16</v>
      </c>
      <c r="D62" s="9" t="s">
        <v>17</v>
      </c>
      <c r="E62" s="10">
        <v>328128.69</v>
      </c>
      <c r="F62" s="10">
        <v>82032</v>
      </c>
      <c r="G62" s="10">
        <v>0</v>
      </c>
      <c r="H62" s="10">
        <v>82032</v>
      </c>
      <c r="I62" s="10">
        <v>0</v>
      </c>
      <c r="J62" s="10">
        <v>0</v>
      </c>
      <c r="K62" s="11">
        <f t="shared" si="1"/>
        <v>0</v>
      </c>
    </row>
    <row r="63" spans="1:11" x14ac:dyDescent="0.2">
      <c r="A63" s="19">
        <v>0</v>
      </c>
      <c r="B63" s="22"/>
      <c r="C63" s="9" t="s">
        <v>18</v>
      </c>
      <c r="D63" s="9" t="s">
        <v>19</v>
      </c>
      <c r="E63" s="10">
        <v>72188.31</v>
      </c>
      <c r="F63" s="10">
        <v>18048</v>
      </c>
      <c r="G63" s="10">
        <v>0</v>
      </c>
      <c r="H63" s="10">
        <v>18048</v>
      </c>
      <c r="I63" s="10">
        <v>0</v>
      </c>
      <c r="J63" s="10">
        <v>0</v>
      </c>
      <c r="K63" s="11">
        <f t="shared" si="1"/>
        <v>0</v>
      </c>
    </row>
    <row r="64" spans="1:11" ht="25.5" x14ac:dyDescent="0.2">
      <c r="A64" s="19">
        <v>1</v>
      </c>
      <c r="B64" s="22"/>
      <c r="C64" s="9" t="s">
        <v>60</v>
      </c>
      <c r="D64" s="9" t="s">
        <v>61</v>
      </c>
      <c r="E64" s="10">
        <v>4380000</v>
      </c>
      <c r="F64" s="10">
        <v>1304807.53</v>
      </c>
      <c r="G64" s="10">
        <v>0</v>
      </c>
      <c r="H64" s="10">
        <v>1304807.53</v>
      </c>
      <c r="I64" s="10">
        <v>0</v>
      </c>
      <c r="J64" s="10">
        <v>0</v>
      </c>
      <c r="K64" s="11">
        <f t="shared" si="1"/>
        <v>0</v>
      </c>
    </row>
    <row r="65" spans="1:11" x14ac:dyDescent="0.2">
      <c r="A65" s="19">
        <v>0</v>
      </c>
      <c r="B65" s="22"/>
      <c r="C65" s="9" t="s">
        <v>32</v>
      </c>
      <c r="D65" s="9" t="s">
        <v>33</v>
      </c>
      <c r="E65" s="10">
        <v>150000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1">
        <f t="shared" si="1"/>
        <v>0</v>
      </c>
    </row>
    <row r="66" spans="1:11" ht="25.5" x14ac:dyDescent="0.2">
      <c r="A66" s="19">
        <v>0</v>
      </c>
      <c r="B66" s="22"/>
      <c r="C66" s="9" t="s">
        <v>22</v>
      </c>
      <c r="D66" s="9" t="s">
        <v>23</v>
      </c>
      <c r="E66" s="10">
        <v>30000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1">
        <f t="shared" si="1"/>
        <v>0</v>
      </c>
    </row>
    <row r="67" spans="1:11" x14ac:dyDescent="0.2">
      <c r="A67" s="19">
        <v>0</v>
      </c>
      <c r="B67" s="22"/>
      <c r="C67" s="9" t="s">
        <v>42</v>
      </c>
      <c r="D67" s="9" t="s">
        <v>43</v>
      </c>
      <c r="E67" s="10">
        <v>4000000</v>
      </c>
      <c r="F67" s="10">
        <v>1222797.53</v>
      </c>
      <c r="G67" s="10">
        <v>0</v>
      </c>
      <c r="H67" s="10">
        <v>1222797.53</v>
      </c>
      <c r="I67" s="10">
        <v>0</v>
      </c>
      <c r="J67" s="10">
        <v>0</v>
      </c>
      <c r="K67" s="11">
        <f t="shared" si="1"/>
        <v>0</v>
      </c>
    </row>
    <row r="68" spans="1:11" x14ac:dyDescent="0.2">
      <c r="A68" s="19">
        <v>0</v>
      </c>
      <c r="B68" s="22"/>
      <c r="C68" s="9" t="s">
        <v>24</v>
      </c>
      <c r="D68" s="9" t="s">
        <v>25</v>
      </c>
      <c r="E68" s="10">
        <v>200000</v>
      </c>
      <c r="F68" s="10">
        <v>82010</v>
      </c>
      <c r="G68" s="10">
        <v>0</v>
      </c>
      <c r="H68" s="10">
        <v>82010</v>
      </c>
      <c r="I68" s="10">
        <v>0</v>
      </c>
      <c r="J68" s="10">
        <v>0</v>
      </c>
      <c r="K68" s="11">
        <f t="shared" si="1"/>
        <v>0</v>
      </c>
    </row>
    <row r="69" spans="1:11" x14ac:dyDescent="0.2">
      <c r="A69" s="19">
        <v>1</v>
      </c>
      <c r="B69" s="22"/>
      <c r="C69" s="9" t="s">
        <v>62</v>
      </c>
      <c r="D69" s="9" t="s">
        <v>63</v>
      </c>
      <c r="E69" s="10">
        <v>518966</v>
      </c>
      <c r="F69" s="10">
        <v>91645.599999999991</v>
      </c>
      <c r="G69" s="10">
        <v>0</v>
      </c>
      <c r="H69" s="10">
        <v>91645.599999999991</v>
      </c>
      <c r="I69" s="10">
        <v>0</v>
      </c>
      <c r="J69" s="10">
        <v>0</v>
      </c>
      <c r="K69" s="11">
        <f t="shared" si="1"/>
        <v>0</v>
      </c>
    </row>
    <row r="70" spans="1:11" x14ac:dyDescent="0.2">
      <c r="A70" s="19">
        <v>0</v>
      </c>
      <c r="B70" s="22"/>
      <c r="C70" s="9" t="s">
        <v>16</v>
      </c>
      <c r="D70" s="9" t="s">
        <v>17</v>
      </c>
      <c r="E70" s="10">
        <v>364772</v>
      </c>
      <c r="F70" s="10">
        <v>75922.81</v>
      </c>
      <c r="G70" s="10">
        <v>0</v>
      </c>
      <c r="H70" s="10">
        <v>75922.81</v>
      </c>
      <c r="I70" s="10">
        <v>0</v>
      </c>
      <c r="J70" s="10">
        <v>0</v>
      </c>
      <c r="K70" s="11">
        <f t="shared" si="1"/>
        <v>0</v>
      </c>
    </row>
    <row r="71" spans="1:11" x14ac:dyDescent="0.2">
      <c r="A71" s="19">
        <v>0</v>
      </c>
      <c r="B71" s="22"/>
      <c r="C71" s="9" t="s">
        <v>18</v>
      </c>
      <c r="D71" s="9" t="s">
        <v>19</v>
      </c>
      <c r="E71" s="10">
        <v>84694</v>
      </c>
      <c r="F71" s="10">
        <v>15150.93</v>
      </c>
      <c r="G71" s="10">
        <v>0</v>
      </c>
      <c r="H71" s="10">
        <v>15150.93</v>
      </c>
      <c r="I71" s="10">
        <v>0</v>
      </c>
      <c r="J71" s="10">
        <v>0</v>
      </c>
      <c r="K71" s="11">
        <f t="shared" ref="K71:K102" si="2">J71-I71-G71</f>
        <v>0</v>
      </c>
    </row>
    <row r="72" spans="1:11" x14ac:dyDescent="0.2">
      <c r="A72" s="19">
        <v>0</v>
      </c>
      <c r="B72" s="22"/>
      <c r="C72" s="9" t="s">
        <v>24</v>
      </c>
      <c r="D72" s="9" t="s">
        <v>25</v>
      </c>
      <c r="E72" s="10">
        <v>69500</v>
      </c>
      <c r="F72" s="10">
        <v>571.86</v>
      </c>
      <c r="G72" s="10">
        <v>0</v>
      </c>
      <c r="H72" s="10">
        <v>571.86</v>
      </c>
      <c r="I72" s="10">
        <v>0</v>
      </c>
      <c r="J72" s="10">
        <v>0</v>
      </c>
      <c r="K72" s="11">
        <f t="shared" si="2"/>
        <v>0</v>
      </c>
    </row>
    <row r="73" spans="1:11" ht="25.5" x14ac:dyDescent="0.2">
      <c r="A73" s="19">
        <v>1</v>
      </c>
      <c r="B73" s="22"/>
      <c r="C73" s="9" t="s">
        <v>64</v>
      </c>
      <c r="D73" s="9" t="s">
        <v>65</v>
      </c>
      <c r="E73" s="10">
        <v>2331250</v>
      </c>
      <c r="F73" s="10">
        <v>543762.68000000005</v>
      </c>
      <c r="G73" s="10">
        <v>0</v>
      </c>
      <c r="H73" s="10">
        <v>537910.74</v>
      </c>
      <c r="I73" s="10">
        <v>5851.94</v>
      </c>
      <c r="J73" s="10">
        <v>0</v>
      </c>
      <c r="K73" s="11">
        <f t="shared" si="2"/>
        <v>-5851.94</v>
      </c>
    </row>
    <row r="74" spans="1:11" x14ac:dyDescent="0.2">
      <c r="A74" s="19">
        <v>0</v>
      </c>
      <c r="B74" s="22"/>
      <c r="C74" s="9" t="s">
        <v>16</v>
      </c>
      <c r="D74" s="9" t="s">
        <v>17</v>
      </c>
      <c r="E74" s="10">
        <v>1004400</v>
      </c>
      <c r="F74" s="10">
        <v>181562.79</v>
      </c>
      <c r="G74" s="10">
        <v>0</v>
      </c>
      <c r="H74" s="10">
        <v>181562.79</v>
      </c>
      <c r="I74" s="10">
        <v>0</v>
      </c>
      <c r="J74" s="10">
        <v>0</v>
      </c>
      <c r="K74" s="11">
        <f t="shared" si="2"/>
        <v>0</v>
      </c>
    </row>
    <row r="75" spans="1:11" x14ac:dyDescent="0.2">
      <c r="A75" s="19">
        <v>0</v>
      </c>
      <c r="B75" s="22"/>
      <c r="C75" s="9" t="s">
        <v>18</v>
      </c>
      <c r="D75" s="9" t="s">
        <v>19</v>
      </c>
      <c r="E75" s="10">
        <v>221000</v>
      </c>
      <c r="F75" s="10">
        <v>49053.78</v>
      </c>
      <c r="G75" s="10">
        <v>0</v>
      </c>
      <c r="H75" s="10">
        <v>49053.78</v>
      </c>
      <c r="I75" s="10">
        <v>0</v>
      </c>
      <c r="J75" s="10">
        <v>0</v>
      </c>
      <c r="K75" s="11">
        <f t="shared" si="2"/>
        <v>0</v>
      </c>
    </row>
    <row r="76" spans="1:11" x14ac:dyDescent="0.2">
      <c r="A76" s="19">
        <v>0</v>
      </c>
      <c r="B76" s="22"/>
      <c r="C76" s="9" t="s">
        <v>20</v>
      </c>
      <c r="D76" s="9" t="s">
        <v>21</v>
      </c>
      <c r="E76" s="10">
        <v>896300</v>
      </c>
      <c r="F76" s="10">
        <v>307828.11000000004</v>
      </c>
      <c r="G76" s="10">
        <v>0</v>
      </c>
      <c r="H76" s="10">
        <v>301976.17000000004</v>
      </c>
      <c r="I76" s="10">
        <v>5851.94</v>
      </c>
      <c r="J76" s="10">
        <v>0</v>
      </c>
      <c r="K76" s="11">
        <f t="shared" si="2"/>
        <v>-5851.94</v>
      </c>
    </row>
    <row r="77" spans="1:11" x14ac:dyDescent="0.2">
      <c r="A77" s="19">
        <v>0</v>
      </c>
      <c r="B77" s="22"/>
      <c r="C77" s="9" t="s">
        <v>24</v>
      </c>
      <c r="D77" s="9" t="s">
        <v>25</v>
      </c>
      <c r="E77" s="10">
        <v>209550</v>
      </c>
      <c r="F77" s="10">
        <v>5318</v>
      </c>
      <c r="G77" s="10">
        <v>0</v>
      </c>
      <c r="H77" s="10">
        <v>5318</v>
      </c>
      <c r="I77" s="10">
        <v>0</v>
      </c>
      <c r="J77" s="10">
        <v>0</v>
      </c>
      <c r="K77" s="11">
        <f t="shared" si="2"/>
        <v>0</v>
      </c>
    </row>
    <row r="78" spans="1:11" ht="25.5" x14ac:dyDescent="0.2">
      <c r="A78" s="19">
        <v>1</v>
      </c>
      <c r="B78" s="22"/>
      <c r="C78" s="9" t="s">
        <v>66</v>
      </c>
      <c r="D78" s="9" t="s">
        <v>67</v>
      </c>
      <c r="E78" s="10">
        <v>865850</v>
      </c>
      <c r="F78" s="10">
        <v>183800.75999999998</v>
      </c>
      <c r="G78" s="10">
        <v>0</v>
      </c>
      <c r="H78" s="10">
        <v>183800.75999999998</v>
      </c>
      <c r="I78" s="10">
        <v>0</v>
      </c>
      <c r="J78" s="10">
        <v>0</v>
      </c>
      <c r="K78" s="11">
        <f t="shared" si="2"/>
        <v>0</v>
      </c>
    </row>
    <row r="79" spans="1:11" x14ac:dyDescent="0.2">
      <c r="A79" s="19">
        <v>0</v>
      </c>
      <c r="B79" s="22"/>
      <c r="C79" s="9" t="s">
        <v>16</v>
      </c>
      <c r="D79" s="9" t="s">
        <v>17</v>
      </c>
      <c r="E79" s="10">
        <v>665000</v>
      </c>
      <c r="F79" s="10">
        <v>150028.60999999999</v>
      </c>
      <c r="G79" s="10">
        <v>0</v>
      </c>
      <c r="H79" s="10">
        <v>150028.60999999999</v>
      </c>
      <c r="I79" s="10">
        <v>0</v>
      </c>
      <c r="J79" s="10">
        <v>0</v>
      </c>
      <c r="K79" s="11">
        <f t="shared" si="2"/>
        <v>0</v>
      </c>
    </row>
    <row r="80" spans="1:11" x14ac:dyDescent="0.2">
      <c r="A80" s="19">
        <v>0</v>
      </c>
      <c r="B80" s="22"/>
      <c r="C80" s="9" t="s">
        <v>18</v>
      </c>
      <c r="D80" s="9" t="s">
        <v>19</v>
      </c>
      <c r="E80" s="10">
        <v>163250</v>
      </c>
      <c r="F80" s="10">
        <v>33006.29</v>
      </c>
      <c r="G80" s="10">
        <v>0</v>
      </c>
      <c r="H80" s="10">
        <v>33006.29</v>
      </c>
      <c r="I80" s="10">
        <v>0</v>
      </c>
      <c r="J80" s="10">
        <v>0</v>
      </c>
      <c r="K80" s="11">
        <f t="shared" si="2"/>
        <v>0</v>
      </c>
    </row>
    <row r="81" spans="1:11" x14ac:dyDescent="0.2">
      <c r="A81" s="19">
        <v>0</v>
      </c>
      <c r="B81" s="22"/>
      <c r="C81" s="9" t="s">
        <v>24</v>
      </c>
      <c r="D81" s="9" t="s">
        <v>25</v>
      </c>
      <c r="E81" s="10">
        <v>37600</v>
      </c>
      <c r="F81" s="10">
        <v>765.86</v>
      </c>
      <c r="G81" s="10">
        <v>0</v>
      </c>
      <c r="H81" s="10">
        <v>765.86</v>
      </c>
      <c r="I81" s="10">
        <v>0</v>
      </c>
      <c r="J81" s="10">
        <v>0</v>
      </c>
      <c r="K81" s="11">
        <f t="shared" si="2"/>
        <v>0</v>
      </c>
    </row>
    <row r="82" spans="1:11" x14ac:dyDescent="0.2">
      <c r="A82" s="19">
        <v>1</v>
      </c>
      <c r="B82" s="22"/>
      <c r="C82" s="9" t="s">
        <v>68</v>
      </c>
      <c r="D82" s="9" t="s">
        <v>69</v>
      </c>
      <c r="E82" s="10">
        <v>100000</v>
      </c>
      <c r="F82" s="10">
        <v>29688</v>
      </c>
      <c r="G82" s="10">
        <v>0</v>
      </c>
      <c r="H82" s="10">
        <v>29688</v>
      </c>
      <c r="I82" s="10">
        <v>0</v>
      </c>
      <c r="J82" s="10">
        <v>0</v>
      </c>
      <c r="K82" s="11">
        <f t="shared" si="2"/>
        <v>0</v>
      </c>
    </row>
    <row r="83" spans="1:11" ht="25.5" x14ac:dyDescent="0.2">
      <c r="A83" s="19">
        <v>0</v>
      </c>
      <c r="B83" s="22"/>
      <c r="C83" s="9" t="s">
        <v>22</v>
      </c>
      <c r="D83" s="9" t="s">
        <v>23</v>
      </c>
      <c r="E83" s="10">
        <v>100000</v>
      </c>
      <c r="F83" s="10">
        <v>29688</v>
      </c>
      <c r="G83" s="10">
        <v>0</v>
      </c>
      <c r="H83" s="10">
        <v>29688</v>
      </c>
      <c r="I83" s="10">
        <v>0</v>
      </c>
      <c r="J83" s="10">
        <v>0</v>
      </c>
      <c r="K83" s="11">
        <f t="shared" si="2"/>
        <v>0</v>
      </c>
    </row>
    <row r="84" spans="1:11" ht="25.5" x14ac:dyDescent="0.2">
      <c r="A84" s="19">
        <v>1</v>
      </c>
      <c r="B84" s="22"/>
      <c r="C84" s="9" t="s">
        <v>70</v>
      </c>
      <c r="D84" s="9" t="s">
        <v>71</v>
      </c>
      <c r="E84" s="10">
        <v>80000</v>
      </c>
      <c r="F84" s="10">
        <v>14100</v>
      </c>
      <c r="G84" s="10">
        <v>0</v>
      </c>
      <c r="H84" s="10">
        <v>14100</v>
      </c>
      <c r="I84" s="10">
        <v>0</v>
      </c>
      <c r="J84" s="10">
        <v>0</v>
      </c>
      <c r="K84" s="11">
        <f t="shared" si="2"/>
        <v>0</v>
      </c>
    </row>
    <row r="85" spans="1:11" ht="25.5" x14ac:dyDescent="0.2">
      <c r="A85" s="19">
        <v>0</v>
      </c>
      <c r="B85" s="22"/>
      <c r="C85" s="9" t="s">
        <v>22</v>
      </c>
      <c r="D85" s="9" t="s">
        <v>23</v>
      </c>
      <c r="E85" s="10">
        <v>80000</v>
      </c>
      <c r="F85" s="10">
        <v>14100</v>
      </c>
      <c r="G85" s="10">
        <v>0</v>
      </c>
      <c r="H85" s="10">
        <v>14100</v>
      </c>
      <c r="I85" s="10">
        <v>0</v>
      </c>
      <c r="J85" s="10">
        <v>0</v>
      </c>
      <c r="K85" s="11">
        <f t="shared" si="2"/>
        <v>0</v>
      </c>
    </row>
    <row r="86" spans="1:11" x14ac:dyDescent="0.2">
      <c r="A86" s="19">
        <v>1</v>
      </c>
      <c r="B86" s="22"/>
      <c r="C86" s="9" t="s">
        <v>72</v>
      </c>
      <c r="D86" s="9" t="s">
        <v>73</v>
      </c>
      <c r="E86" s="10">
        <v>1753750</v>
      </c>
      <c r="F86" s="10">
        <v>223409.05</v>
      </c>
      <c r="G86" s="10">
        <v>0.3</v>
      </c>
      <c r="H86" s="10">
        <v>223409.05</v>
      </c>
      <c r="I86" s="10">
        <v>0</v>
      </c>
      <c r="J86" s="10">
        <v>0</v>
      </c>
      <c r="K86" s="11">
        <f t="shared" si="2"/>
        <v>-0.3</v>
      </c>
    </row>
    <row r="87" spans="1:11" x14ac:dyDescent="0.2">
      <c r="A87" s="19">
        <v>0</v>
      </c>
      <c r="B87" s="22"/>
      <c r="C87" s="9" t="s">
        <v>20</v>
      </c>
      <c r="D87" s="9" t="s">
        <v>21</v>
      </c>
      <c r="E87" s="10">
        <v>665750</v>
      </c>
      <c r="F87" s="10">
        <v>102657.01</v>
      </c>
      <c r="G87" s="10">
        <v>0.3</v>
      </c>
      <c r="H87" s="10">
        <v>102657.01</v>
      </c>
      <c r="I87" s="10">
        <v>0</v>
      </c>
      <c r="J87" s="10">
        <v>0</v>
      </c>
      <c r="K87" s="11">
        <f t="shared" si="2"/>
        <v>-0.3</v>
      </c>
    </row>
    <row r="88" spans="1:11" x14ac:dyDescent="0.2">
      <c r="A88" s="19">
        <v>0</v>
      </c>
      <c r="B88" s="22"/>
      <c r="C88" s="9" t="s">
        <v>24</v>
      </c>
      <c r="D88" s="9" t="s">
        <v>25</v>
      </c>
      <c r="E88" s="10">
        <v>1088000</v>
      </c>
      <c r="F88" s="10">
        <v>120752.04</v>
      </c>
      <c r="G88" s="10">
        <v>0</v>
      </c>
      <c r="H88" s="10">
        <v>120752.04</v>
      </c>
      <c r="I88" s="10">
        <v>0</v>
      </c>
      <c r="J88" s="10">
        <v>0</v>
      </c>
      <c r="K88" s="11">
        <f t="shared" si="2"/>
        <v>0</v>
      </c>
    </row>
    <row r="89" spans="1:11" x14ac:dyDescent="0.2">
      <c r="A89" s="19">
        <v>1</v>
      </c>
      <c r="B89" s="22"/>
      <c r="C89" s="9" t="s">
        <v>74</v>
      </c>
      <c r="D89" s="9" t="s">
        <v>75</v>
      </c>
      <c r="E89" s="10">
        <v>20000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1">
        <f t="shared" si="2"/>
        <v>0</v>
      </c>
    </row>
    <row r="90" spans="1:11" x14ac:dyDescent="0.2">
      <c r="A90" s="19">
        <v>0</v>
      </c>
      <c r="B90" s="22"/>
      <c r="C90" s="9" t="s">
        <v>24</v>
      </c>
      <c r="D90" s="9" t="s">
        <v>25</v>
      </c>
      <c r="E90" s="10">
        <v>20000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1">
        <f t="shared" si="2"/>
        <v>0</v>
      </c>
    </row>
    <row r="91" spans="1:11" x14ac:dyDescent="0.2">
      <c r="A91" s="19">
        <v>1</v>
      </c>
      <c r="B91" s="22"/>
      <c r="C91" s="9" t="s">
        <v>76</v>
      </c>
      <c r="D91" s="9" t="s">
        <v>77</v>
      </c>
      <c r="E91" s="10">
        <v>30000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1">
        <f t="shared" si="2"/>
        <v>0</v>
      </c>
    </row>
    <row r="92" spans="1:11" x14ac:dyDescent="0.2">
      <c r="A92" s="19">
        <v>0</v>
      </c>
      <c r="B92" s="22"/>
      <c r="C92" s="9" t="s">
        <v>24</v>
      </c>
      <c r="D92" s="9" t="s">
        <v>25</v>
      </c>
      <c r="E92" s="10">
        <v>30000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1">
        <f t="shared" si="2"/>
        <v>0</v>
      </c>
    </row>
    <row r="93" spans="1:11" x14ac:dyDescent="0.2">
      <c r="A93" s="19">
        <v>1</v>
      </c>
      <c r="B93" s="22"/>
      <c r="C93" s="9" t="s">
        <v>78</v>
      </c>
      <c r="D93" s="9" t="s">
        <v>79</v>
      </c>
      <c r="E93" s="10">
        <v>100000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1">
        <f t="shared" si="2"/>
        <v>0</v>
      </c>
    </row>
    <row r="94" spans="1:11" x14ac:dyDescent="0.2">
      <c r="A94" s="19">
        <v>0</v>
      </c>
      <c r="B94" s="22"/>
      <c r="C94" s="9" t="s">
        <v>24</v>
      </c>
      <c r="D94" s="9" t="s">
        <v>25</v>
      </c>
      <c r="E94" s="10">
        <v>100000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1">
        <f t="shared" si="2"/>
        <v>0</v>
      </c>
    </row>
    <row r="95" spans="1:11" ht="25.5" x14ac:dyDescent="0.2">
      <c r="A95" s="19">
        <v>1</v>
      </c>
      <c r="B95" s="22"/>
      <c r="C95" s="9" t="s">
        <v>80</v>
      </c>
      <c r="D95" s="9" t="s">
        <v>81</v>
      </c>
      <c r="E95" s="10">
        <v>550000</v>
      </c>
      <c r="F95" s="10">
        <v>99185</v>
      </c>
      <c r="G95" s="10">
        <v>0</v>
      </c>
      <c r="H95" s="10">
        <v>99185</v>
      </c>
      <c r="I95" s="10">
        <v>0</v>
      </c>
      <c r="J95" s="10">
        <v>0</v>
      </c>
      <c r="K95" s="11">
        <f t="shared" si="2"/>
        <v>0</v>
      </c>
    </row>
    <row r="96" spans="1:11" x14ac:dyDescent="0.2">
      <c r="A96" s="19">
        <v>0</v>
      </c>
      <c r="B96" s="22"/>
      <c r="C96" s="9" t="s">
        <v>24</v>
      </c>
      <c r="D96" s="9" t="s">
        <v>25</v>
      </c>
      <c r="E96" s="10">
        <v>550000</v>
      </c>
      <c r="F96" s="10">
        <v>99185</v>
      </c>
      <c r="G96" s="10">
        <v>0</v>
      </c>
      <c r="H96" s="10">
        <v>99185</v>
      </c>
      <c r="I96" s="10">
        <v>0</v>
      </c>
      <c r="J96" s="10">
        <v>0</v>
      </c>
      <c r="K96" s="11">
        <f t="shared" si="2"/>
        <v>0</v>
      </c>
    </row>
    <row r="97" spans="1:11" x14ac:dyDescent="0.2">
      <c r="A97" s="19">
        <v>1</v>
      </c>
      <c r="B97" s="22"/>
      <c r="C97" s="9" t="s">
        <v>82</v>
      </c>
      <c r="D97" s="9" t="s">
        <v>83</v>
      </c>
      <c r="E97" s="10">
        <v>197800</v>
      </c>
      <c r="F97" s="10">
        <v>149308.53</v>
      </c>
      <c r="G97" s="10">
        <v>0</v>
      </c>
      <c r="H97" s="10">
        <v>129243.63</v>
      </c>
      <c r="I97" s="10">
        <v>20064.900000000001</v>
      </c>
      <c r="J97" s="10">
        <v>0</v>
      </c>
      <c r="K97" s="11">
        <f t="shared" si="2"/>
        <v>-20064.900000000001</v>
      </c>
    </row>
    <row r="98" spans="1:11" x14ac:dyDescent="0.2">
      <c r="A98" s="19">
        <v>0</v>
      </c>
      <c r="B98" s="22"/>
      <c r="C98" s="9" t="s">
        <v>24</v>
      </c>
      <c r="D98" s="9" t="s">
        <v>25</v>
      </c>
      <c r="E98" s="10">
        <v>197800</v>
      </c>
      <c r="F98" s="10">
        <v>149308.53</v>
      </c>
      <c r="G98" s="10">
        <v>0</v>
      </c>
      <c r="H98" s="10">
        <v>129243.63</v>
      </c>
      <c r="I98" s="10">
        <v>20064.900000000001</v>
      </c>
      <c r="J98" s="10">
        <v>0</v>
      </c>
      <c r="K98" s="11">
        <f t="shared" si="2"/>
        <v>-20064.900000000001</v>
      </c>
    </row>
    <row r="99" spans="1:11" ht="25.5" x14ac:dyDescent="0.2">
      <c r="A99" s="19">
        <v>1</v>
      </c>
      <c r="B99" s="22"/>
      <c r="C99" s="9" t="s">
        <v>84</v>
      </c>
      <c r="D99" s="9" t="s">
        <v>85</v>
      </c>
      <c r="E99" s="10">
        <v>100000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1">
        <f t="shared" si="2"/>
        <v>0</v>
      </c>
    </row>
    <row r="100" spans="1:11" x14ac:dyDescent="0.2">
      <c r="A100" s="19">
        <v>0</v>
      </c>
      <c r="B100" s="22"/>
      <c r="C100" s="9" t="s">
        <v>24</v>
      </c>
      <c r="D100" s="9" t="s">
        <v>25</v>
      </c>
      <c r="E100" s="10">
        <v>100000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1">
        <f t="shared" si="2"/>
        <v>0</v>
      </c>
    </row>
    <row r="101" spans="1:11" ht="25.5" x14ac:dyDescent="0.2">
      <c r="A101" s="19">
        <v>1</v>
      </c>
      <c r="B101" s="22"/>
      <c r="C101" s="9" t="s">
        <v>86</v>
      </c>
      <c r="D101" s="9" t="s">
        <v>87</v>
      </c>
      <c r="E101" s="10">
        <v>1976268</v>
      </c>
      <c r="F101" s="10">
        <v>336146.14</v>
      </c>
      <c r="G101" s="10">
        <v>0</v>
      </c>
      <c r="H101" s="10">
        <v>336146.14</v>
      </c>
      <c r="I101" s="10">
        <v>0</v>
      </c>
      <c r="J101" s="10">
        <v>0</v>
      </c>
      <c r="K101" s="11">
        <f t="shared" si="2"/>
        <v>0</v>
      </c>
    </row>
    <row r="102" spans="1:11" x14ac:dyDescent="0.2">
      <c r="A102" s="19">
        <v>0</v>
      </c>
      <c r="B102" s="22"/>
      <c r="C102" s="9" t="s">
        <v>16</v>
      </c>
      <c r="D102" s="9" t="s">
        <v>17</v>
      </c>
      <c r="E102" s="10">
        <v>1200000</v>
      </c>
      <c r="F102" s="10">
        <v>198216.07</v>
      </c>
      <c r="G102" s="10">
        <v>0</v>
      </c>
      <c r="H102" s="10">
        <v>198216.07</v>
      </c>
      <c r="I102" s="10">
        <v>0</v>
      </c>
      <c r="J102" s="10">
        <v>0</v>
      </c>
      <c r="K102" s="11">
        <f t="shared" si="2"/>
        <v>0</v>
      </c>
    </row>
    <row r="103" spans="1:11" x14ac:dyDescent="0.2">
      <c r="A103" s="19">
        <v>0</v>
      </c>
      <c r="B103" s="22"/>
      <c r="C103" s="9" t="s">
        <v>18</v>
      </c>
      <c r="D103" s="9" t="s">
        <v>19</v>
      </c>
      <c r="E103" s="10">
        <v>275000</v>
      </c>
      <c r="F103" s="10">
        <v>39232.839999999997</v>
      </c>
      <c r="G103" s="10">
        <v>0</v>
      </c>
      <c r="H103" s="10">
        <v>39232.839999999997</v>
      </c>
      <c r="I103" s="10">
        <v>0</v>
      </c>
      <c r="J103" s="10">
        <v>0</v>
      </c>
      <c r="K103" s="11">
        <f t="shared" ref="K103:K112" si="3">J103-I103-G103</f>
        <v>0</v>
      </c>
    </row>
    <row r="104" spans="1:11" x14ac:dyDescent="0.2">
      <c r="A104" s="19">
        <v>0</v>
      </c>
      <c r="B104" s="22"/>
      <c r="C104" s="9" t="s">
        <v>20</v>
      </c>
      <c r="D104" s="9" t="s">
        <v>21</v>
      </c>
      <c r="E104" s="10">
        <v>228068</v>
      </c>
      <c r="F104" s="10">
        <v>46654.229999999996</v>
      </c>
      <c r="G104" s="10">
        <v>0</v>
      </c>
      <c r="H104" s="10">
        <v>46654.229999999996</v>
      </c>
      <c r="I104" s="10">
        <v>0</v>
      </c>
      <c r="J104" s="10">
        <v>0</v>
      </c>
      <c r="K104" s="11">
        <f t="shared" si="3"/>
        <v>0</v>
      </c>
    </row>
    <row r="105" spans="1:11" x14ac:dyDescent="0.2">
      <c r="A105" s="19">
        <v>0</v>
      </c>
      <c r="B105" s="22"/>
      <c r="C105" s="9" t="s">
        <v>24</v>
      </c>
      <c r="D105" s="9" t="s">
        <v>25</v>
      </c>
      <c r="E105" s="10">
        <v>273200</v>
      </c>
      <c r="F105" s="10">
        <v>52043</v>
      </c>
      <c r="G105" s="10">
        <v>0</v>
      </c>
      <c r="H105" s="10">
        <v>52043</v>
      </c>
      <c r="I105" s="10">
        <v>0</v>
      </c>
      <c r="J105" s="10">
        <v>0</v>
      </c>
      <c r="K105" s="11">
        <f t="shared" si="3"/>
        <v>0</v>
      </c>
    </row>
    <row r="106" spans="1:11" x14ac:dyDescent="0.2">
      <c r="A106" s="19">
        <v>1</v>
      </c>
      <c r="B106" s="22"/>
      <c r="C106" s="9" t="s">
        <v>88</v>
      </c>
      <c r="D106" s="9" t="s">
        <v>89</v>
      </c>
      <c r="E106" s="10">
        <v>250000</v>
      </c>
      <c r="F106" s="10">
        <v>206823</v>
      </c>
      <c r="G106" s="10">
        <v>0</v>
      </c>
      <c r="H106" s="10">
        <v>206823</v>
      </c>
      <c r="I106" s="10">
        <v>0</v>
      </c>
      <c r="J106" s="10">
        <v>0</v>
      </c>
      <c r="K106" s="11">
        <f t="shared" si="3"/>
        <v>0</v>
      </c>
    </row>
    <row r="107" spans="1:11" x14ac:dyDescent="0.2">
      <c r="A107" s="19">
        <v>0</v>
      </c>
      <c r="B107" s="22"/>
      <c r="C107" s="9" t="s">
        <v>24</v>
      </c>
      <c r="D107" s="9" t="s">
        <v>25</v>
      </c>
      <c r="E107" s="10">
        <v>250000</v>
      </c>
      <c r="F107" s="10">
        <v>206823</v>
      </c>
      <c r="G107" s="10">
        <v>0</v>
      </c>
      <c r="H107" s="10">
        <v>206823</v>
      </c>
      <c r="I107" s="10">
        <v>0</v>
      </c>
      <c r="J107" s="10">
        <v>0</v>
      </c>
      <c r="K107" s="11">
        <f t="shared" si="3"/>
        <v>0</v>
      </c>
    </row>
    <row r="108" spans="1:11" x14ac:dyDescent="0.2">
      <c r="A108" s="19">
        <v>1</v>
      </c>
      <c r="B108" s="22"/>
      <c r="C108" s="9" t="s">
        <v>90</v>
      </c>
      <c r="D108" s="9" t="s">
        <v>91</v>
      </c>
      <c r="E108" s="10">
        <v>0</v>
      </c>
      <c r="F108" s="10">
        <v>554500</v>
      </c>
      <c r="G108" s="10">
        <v>0</v>
      </c>
      <c r="H108" s="10">
        <v>554500</v>
      </c>
      <c r="I108" s="10">
        <v>0</v>
      </c>
      <c r="J108" s="10">
        <v>0</v>
      </c>
      <c r="K108" s="11">
        <f t="shared" si="3"/>
        <v>0</v>
      </c>
    </row>
    <row r="109" spans="1:11" x14ac:dyDescent="0.2">
      <c r="A109" s="19">
        <v>0</v>
      </c>
      <c r="B109" s="22"/>
      <c r="C109" s="9" t="s">
        <v>24</v>
      </c>
      <c r="D109" s="9" t="s">
        <v>25</v>
      </c>
      <c r="E109" s="10">
        <v>0</v>
      </c>
      <c r="F109" s="10">
        <v>554500</v>
      </c>
      <c r="G109" s="10">
        <v>0</v>
      </c>
      <c r="H109" s="10">
        <v>554500</v>
      </c>
      <c r="I109" s="10">
        <v>0</v>
      </c>
      <c r="J109" s="10">
        <v>0</v>
      </c>
      <c r="K109" s="11">
        <f t="shared" si="3"/>
        <v>0</v>
      </c>
    </row>
    <row r="110" spans="1:11" ht="38.25" x14ac:dyDescent="0.2">
      <c r="A110" s="19">
        <v>1</v>
      </c>
      <c r="B110" s="22"/>
      <c r="C110" s="9" t="s">
        <v>92</v>
      </c>
      <c r="D110" s="9" t="s">
        <v>93</v>
      </c>
      <c r="E110" s="10">
        <v>0</v>
      </c>
      <c r="F110" s="10">
        <v>1240000</v>
      </c>
      <c r="G110" s="10">
        <v>0</v>
      </c>
      <c r="H110" s="10">
        <v>1240000</v>
      </c>
      <c r="I110" s="10">
        <v>0</v>
      </c>
      <c r="J110" s="10">
        <v>0</v>
      </c>
      <c r="K110" s="11">
        <f t="shared" si="3"/>
        <v>0</v>
      </c>
    </row>
    <row r="111" spans="1:11" x14ac:dyDescent="0.2">
      <c r="A111" s="19">
        <v>0</v>
      </c>
      <c r="B111" s="22"/>
      <c r="C111" s="9" t="s">
        <v>24</v>
      </c>
      <c r="D111" s="9" t="s">
        <v>25</v>
      </c>
      <c r="E111" s="10">
        <v>0</v>
      </c>
      <c r="F111" s="10">
        <v>1240000</v>
      </c>
      <c r="G111" s="10">
        <v>0</v>
      </c>
      <c r="H111" s="10">
        <v>1240000</v>
      </c>
      <c r="I111" s="10">
        <v>0</v>
      </c>
      <c r="J111" s="10">
        <v>0</v>
      </c>
      <c r="K111" s="11">
        <f t="shared" si="3"/>
        <v>0</v>
      </c>
    </row>
    <row r="112" spans="1:11" x14ac:dyDescent="0.2">
      <c r="A112" s="19">
        <v>1</v>
      </c>
      <c r="B112" s="22"/>
      <c r="C112" s="9" t="s">
        <v>94</v>
      </c>
      <c r="D112" s="9" t="s">
        <v>95</v>
      </c>
      <c r="E112" s="10">
        <v>105601393</v>
      </c>
      <c r="F112" s="10">
        <v>32784786.869999997</v>
      </c>
      <c r="G112" s="10">
        <v>0.3</v>
      </c>
      <c r="H112" s="10">
        <v>30832092.91</v>
      </c>
      <c r="I112" s="10">
        <v>1952693.96</v>
      </c>
      <c r="J112" s="10">
        <v>0</v>
      </c>
      <c r="K112" s="11">
        <f t="shared" si="3"/>
        <v>-1952694.26</v>
      </c>
    </row>
    <row r="113" spans="1:11" x14ac:dyDescent="0.2">
      <c r="A113" s="4"/>
      <c r="B113" s="23"/>
      <c r="C113" s="4"/>
      <c r="D113" s="4"/>
      <c r="E113" s="5"/>
      <c r="F113" s="5"/>
      <c r="G113" s="5"/>
      <c r="H113" s="5"/>
      <c r="I113" s="5"/>
      <c r="J113" s="5"/>
      <c r="K113" s="5"/>
    </row>
  </sheetData>
  <mergeCells count="2">
    <mergeCell ref="C2:K2"/>
    <mergeCell ref="C3:K3"/>
  </mergeCells>
  <conditionalFormatting sqref="C7:C112">
    <cfRule type="expression" dxfId="8" priority="1" stopIfTrue="1">
      <formula>A7=1</formula>
    </cfRule>
  </conditionalFormatting>
  <conditionalFormatting sqref="D7:D112">
    <cfRule type="expression" dxfId="7" priority="2" stopIfTrue="1">
      <formula>A7=1</formula>
    </cfRule>
  </conditionalFormatting>
  <conditionalFormatting sqref="E7:E112">
    <cfRule type="expression" dxfId="6" priority="3" stopIfTrue="1">
      <formula>A7=1</formula>
    </cfRule>
  </conditionalFormatting>
  <conditionalFormatting sqref="F7:F112">
    <cfRule type="expression" dxfId="5" priority="4" stopIfTrue="1">
      <formula>A7=1</formula>
    </cfRule>
  </conditionalFormatting>
  <conditionalFormatting sqref="G7:G112">
    <cfRule type="expression" dxfId="4" priority="5" stopIfTrue="1">
      <formula>A7=1</formula>
    </cfRule>
  </conditionalFormatting>
  <conditionalFormatting sqref="H7:H112">
    <cfRule type="expression" dxfId="3" priority="6" stopIfTrue="1">
      <formula>A7=1</formula>
    </cfRule>
  </conditionalFormatting>
  <conditionalFormatting sqref="I7:I112">
    <cfRule type="expression" dxfId="2" priority="7" stopIfTrue="1">
      <formula>A7=1</formula>
    </cfRule>
  </conditionalFormatting>
  <conditionalFormatting sqref="J7:J112">
    <cfRule type="expression" dxfId="1" priority="8" stopIfTrue="1">
      <formula>A7=1</formula>
    </cfRule>
  </conditionalFormatting>
  <conditionalFormatting sqref="K7:K112">
    <cfRule type="expression" dxfId="0" priority="9" stopIfTrue="1">
      <formula>A7=1</formula>
    </cfRule>
  </conditionalFormatting>
  <pageMargins left="0.32" right="0.33" top="0.39370078740157499" bottom="0.39370078740157499" header="0" footer="0"/>
  <pageSetup paperSize="9" scale="6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2026-05-25T05:48:31Z</cp:lastPrinted>
  <dcterms:created xsi:type="dcterms:W3CDTF">2026-05-22T08:29:52Z</dcterms:created>
  <dcterms:modified xsi:type="dcterms:W3CDTF">2026-05-28T11:20:20Z</dcterms:modified>
</cp:coreProperties>
</file>